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885" windowHeight="12120" activeTab="0"/>
  </bookViews>
  <sheets>
    <sheet name="Нерегулируемая цена на май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<sst xmlns="http://schemas.openxmlformats.org/spreadsheetml/2006/main" count="50" uniqueCount="29">
  <si>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СН2</t>
  </si>
  <si>
    <t>НН</t>
  </si>
  <si>
    <t>Уровень напряжения</t>
  </si>
  <si>
    <t>Диапазон ЧЧИМ</t>
  </si>
  <si>
    <t>свыше 7001</t>
  </si>
  <si>
    <t>ночная зона</t>
  </si>
  <si>
    <t>полупиковая зона</t>
  </si>
  <si>
    <t>пиковая зона</t>
  </si>
  <si>
    <t>зоны суток</t>
  </si>
  <si>
    <t>менее 4500</t>
  </si>
  <si>
    <t>с 5001 до 5500</t>
  </si>
  <si>
    <t>с 6501 до 7000</t>
  </si>
  <si>
    <t>с 6001 до 6500</t>
  </si>
  <si>
    <t>с 5501 до 6000</t>
  </si>
  <si>
    <t>с 4501 до 5000</t>
  </si>
  <si>
    <t xml:space="preserve">                                                                                                                                                        </t>
  </si>
  <si>
    <t>Услуги по передаче электроэнергии,утв.тариф по Решению № 320 от 27.12.2010 г. Упр. по гос. рег., руб./кВт·ч</t>
  </si>
  <si>
    <t>Тарифы на инфраструктурные услуги, уст. ФСТ, руб./кВт·ч</t>
  </si>
  <si>
    <t>Прогноз средневзвешенных нерегулируемых цен на электроэнергию и мощность на ОРЭМ, руб./кВт·ч (по данным  АТС)</t>
  </si>
  <si>
    <t>Сбытовая надбавка гарантирующего поставщика, утв. Решением №317, №319 от 27.12.2010 г.  руб./кВт·ч</t>
  </si>
  <si>
    <t>двухставочный тариф</t>
  </si>
  <si>
    <t>Ставка на оплату тех. потерь  руб./кВт·ч</t>
  </si>
  <si>
    <t>Цена на электрическую энергию руб./кВт·ч</t>
  </si>
  <si>
    <t>Цена на мощность для покупателей, осуществляющих расчеты на розничном рынке по двухставочному тарифу руб./кВт·мес</t>
  </si>
  <si>
    <t>Ставка за содержание эл. сетей руб./кВт·мес</t>
  </si>
  <si>
    <t xml:space="preserve">Прогноз средневзвешенных нерегулируемых цен на электроэнергию и мощность 
на май 2011 г. для потребителей </t>
  </si>
  <si>
    <t>Прогнозные средневзвешенные нерегулируемые цены на май 2011  г., руб./кВт·ч 
(без учета НДС)</t>
  </si>
  <si>
    <t>Прогнозные средневзвешенные нерегулируемые цены на май 2011 г., руб./кВт·ч 
(без учета НДС)</t>
  </si>
  <si>
    <t>Прогнозные средневзвешенные нерегулируемые  цены на май 2011 г., руб./кВт·мес 
(без учета НДС)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</si>
</sst>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</numFmts>
  <fonts count="41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9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2" fillId="0" borderId="12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 quotePrefix="1">
      <alignment/>
    </xf>
    <xf numFmtId="0" fontId="4" fillId="0" borderId="0" xfId="0" applyFont="1" applyAlignment="1">
      <alignment horizontal="center" wrapText="1"/>
    </xf>
    <xf numFmtId="166" fontId="7" fillId="33" borderId="13" xfId="0" applyNumberFormat="1" applyFont="1" applyFill="1" applyBorder="1" applyAlignment="1">
      <alignment horizontal="center" vertical="center" wrapText="1"/>
    </xf>
    <xf numFmtId="166" fontId="7" fillId="33" borderId="14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/>
    </xf>
    <xf numFmtId="166" fontId="2" fillId="0" borderId="14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3.421875" style="0" customWidth="1"/>
    <col min="4" max="4" width="16.57421875" style="0" customWidth="1"/>
    <col min="5" max="5" width="13.57421875" style="0" customWidth="1"/>
    <col min="6" max="6" width="16.421875" style="0" customWidth="1"/>
    <col min="7" max="7" width="16.57421875" style="0" customWidth="1"/>
    <col min="11" max="11" width="14.00390625" style="0" customWidth="1"/>
    <col min="12" max="12" width="14.421875" style="0" customWidth="1"/>
    <col min="13" max="13" width="13.7109375" style="0" customWidth="1"/>
    <col min="14" max="14" width="14.28125" style="0" customWidth="1"/>
    <col min="16" max="16" width="23.421875" style="0" customWidth="1"/>
    <col min="17" max="17" width="12.8515625" style="0" customWidth="1"/>
    <col min="18" max="18" width="17.8515625" style="0" customWidth="1"/>
  </cols>
  <sheetData>
    <row r="1" spans="1:7" ht="12.75">
      <c r="A1" s="21" t="s">
        <v>25</v>
      </c>
      <c r="B1" s="21"/>
      <c r="C1" s="21"/>
      <c r="D1" s="21"/>
      <c r="E1" s="21"/>
      <c r="F1" s="21"/>
      <c r="G1" s="21"/>
    </row>
    <row r="2" spans="1:7" ht="12.75">
      <c r="A2" s="21"/>
      <c r="B2" s="21"/>
      <c r="C2" s="21"/>
      <c r="D2" s="21"/>
      <c r="E2" s="21"/>
      <c r="F2" s="21"/>
      <c r="G2" s="21"/>
    </row>
    <row r="3" spans="1:6" ht="12.75">
      <c r="A3" s="5"/>
      <c r="B3" s="6"/>
      <c r="C3" s="6"/>
      <c r="D3" s="6"/>
      <c r="E3" s="1"/>
      <c r="F3" s="1"/>
    </row>
    <row r="4" spans="1:7" ht="114.75">
      <c r="A4" s="3" t="s">
        <v>2</v>
      </c>
      <c r="B4" s="2" t="s">
        <v>3</v>
      </c>
      <c r="C4" s="3" t="s">
        <v>16</v>
      </c>
      <c r="D4" s="3" t="s">
        <v>19</v>
      </c>
      <c r="E4" s="3" t="s">
        <v>17</v>
      </c>
      <c r="F4" s="3" t="s">
        <v>18</v>
      </c>
      <c r="G4" s="13" t="s">
        <v>26</v>
      </c>
    </row>
    <row r="5" spans="1:7" ht="12.75">
      <c r="A5" s="4"/>
      <c r="B5" s="4"/>
      <c r="C5" s="7"/>
      <c r="D5" s="7"/>
      <c r="E5" s="7"/>
      <c r="F5" s="7"/>
      <c r="G5" s="7"/>
    </row>
    <row r="6" spans="1:7" ht="12.75">
      <c r="A6" s="2" t="s">
        <v>0</v>
      </c>
      <c r="B6" s="2" t="s">
        <v>4</v>
      </c>
      <c r="C6" s="10">
        <v>1.421887</v>
      </c>
      <c r="D6" s="8">
        <v>0.165718</v>
      </c>
      <c r="E6" s="8">
        <v>0.003113</v>
      </c>
      <c r="F6" s="9">
        <v>1.1422513871748727</v>
      </c>
      <c r="G6" s="8">
        <f>C6+D6+E6+F6</f>
        <v>2.7329693871748724</v>
      </c>
    </row>
    <row r="7" spans="1:7" ht="12.75">
      <c r="A7" s="2"/>
      <c r="B7" s="2" t="s">
        <v>11</v>
      </c>
      <c r="C7" s="8">
        <v>1.421887</v>
      </c>
      <c r="D7" s="8">
        <v>0.165718</v>
      </c>
      <c r="E7" s="8">
        <v>0.003113</v>
      </c>
      <c r="F7" s="9">
        <v>1.1953757900170054</v>
      </c>
      <c r="G7" s="8">
        <f aca="true" t="shared" si="0" ref="G7:G12">C7+D7+E7+F7</f>
        <v>2.7860937900170053</v>
      </c>
    </row>
    <row r="8" spans="1:7" ht="12.75">
      <c r="A8" s="2"/>
      <c r="B8" s="2" t="s">
        <v>12</v>
      </c>
      <c r="C8" s="8">
        <v>1.421887</v>
      </c>
      <c r="D8" s="8">
        <v>0.165718</v>
      </c>
      <c r="E8" s="8">
        <v>0.003113</v>
      </c>
      <c r="F8" s="9">
        <v>1.2377559316101678</v>
      </c>
      <c r="G8" s="8">
        <f t="shared" si="0"/>
        <v>2.8284739316101675</v>
      </c>
    </row>
    <row r="9" spans="1:7" ht="12.75">
      <c r="A9" s="2"/>
      <c r="B9" s="2" t="s">
        <v>13</v>
      </c>
      <c r="C9" s="8">
        <v>1.421887</v>
      </c>
      <c r="D9" s="8">
        <v>0.165718</v>
      </c>
      <c r="E9" s="8">
        <v>0.003113</v>
      </c>
      <c r="F9" s="9">
        <v>1.2875973657373374</v>
      </c>
      <c r="G9" s="8">
        <f t="shared" si="0"/>
        <v>2.878315365737337</v>
      </c>
    </row>
    <row r="10" spans="1:7" ht="12.75">
      <c r="A10" s="2"/>
      <c r="B10" s="2" t="s">
        <v>10</v>
      </c>
      <c r="C10" s="8">
        <v>1.421887</v>
      </c>
      <c r="D10" s="8">
        <v>0.165718</v>
      </c>
      <c r="E10" s="8">
        <v>0.003113</v>
      </c>
      <c r="F10" s="9">
        <v>1.3469892543080364</v>
      </c>
      <c r="G10" s="8">
        <f t="shared" si="0"/>
        <v>2.9377072543080365</v>
      </c>
    </row>
    <row r="11" spans="1:7" ht="12.75">
      <c r="A11" s="2"/>
      <c r="B11" s="2" t="s">
        <v>14</v>
      </c>
      <c r="C11" s="8">
        <v>1.421887</v>
      </c>
      <c r="D11" s="8">
        <v>0.165718</v>
      </c>
      <c r="E11" s="8">
        <v>0.003113</v>
      </c>
      <c r="F11" s="9">
        <v>1.4186176626345077</v>
      </c>
      <c r="G11" s="8">
        <f t="shared" si="0"/>
        <v>3.0093356626345074</v>
      </c>
    </row>
    <row r="12" spans="1:7" ht="12.75">
      <c r="A12" s="2"/>
      <c r="B12" s="2" t="s">
        <v>9</v>
      </c>
      <c r="C12" s="8">
        <v>1.421887</v>
      </c>
      <c r="D12" s="8">
        <v>0.165718</v>
      </c>
      <c r="E12" s="8">
        <v>0.003113</v>
      </c>
      <c r="F12" s="9">
        <v>1.5075562696398763</v>
      </c>
      <c r="G12" s="8">
        <f t="shared" si="0"/>
        <v>3.098274269639876</v>
      </c>
    </row>
    <row r="13" spans="1:7" ht="12.75">
      <c r="A13" s="4"/>
      <c r="B13" s="4"/>
      <c r="C13" s="7"/>
      <c r="D13" s="7"/>
      <c r="E13" s="7"/>
      <c r="F13" s="7"/>
      <c r="G13" s="7"/>
    </row>
    <row r="14" spans="1:7" ht="12.75">
      <c r="A14" s="2" t="s">
        <v>1</v>
      </c>
      <c r="B14" s="2" t="s">
        <v>4</v>
      </c>
      <c r="C14" s="10">
        <v>2.443927</v>
      </c>
      <c r="D14" s="8">
        <v>0.165718</v>
      </c>
      <c r="E14" s="8">
        <v>0.003113</v>
      </c>
      <c r="F14" s="9">
        <v>1.1422513871748727</v>
      </c>
      <c r="G14" s="8">
        <f>SUM(C14:F14)</f>
        <v>3.755009387174873</v>
      </c>
    </row>
    <row r="15" spans="1:7" ht="12.75">
      <c r="A15" s="2"/>
      <c r="B15" s="2" t="s">
        <v>11</v>
      </c>
      <c r="C15" s="8">
        <v>2.443927</v>
      </c>
      <c r="D15" s="8">
        <v>0.165718</v>
      </c>
      <c r="E15" s="8">
        <v>0.003113</v>
      </c>
      <c r="F15" s="9">
        <v>1.1953757900170054</v>
      </c>
      <c r="G15" s="8">
        <f aca="true" t="shared" si="1" ref="G15:G20">SUM(C15:F15)</f>
        <v>3.8081337900170054</v>
      </c>
    </row>
    <row r="16" spans="1:7" ht="12.75">
      <c r="A16" s="2"/>
      <c r="B16" s="2" t="s">
        <v>12</v>
      </c>
      <c r="C16" s="8">
        <v>2.443927</v>
      </c>
      <c r="D16" s="8">
        <v>0.165718</v>
      </c>
      <c r="E16" s="8">
        <v>0.003113</v>
      </c>
      <c r="F16" s="9">
        <v>1.2377559316101678</v>
      </c>
      <c r="G16" s="8">
        <f t="shared" si="1"/>
        <v>3.850513931610168</v>
      </c>
    </row>
    <row r="17" spans="1:7" ht="12.75">
      <c r="A17" s="2"/>
      <c r="B17" s="2" t="s">
        <v>13</v>
      </c>
      <c r="C17" s="8">
        <v>2.443927</v>
      </c>
      <c r="D17" s="8">
        <v>0.165718</v>
      </c>
      <c r="E17" s="8">
        <v>0.003113</v>
      </c>
      <c r="F17" s="9">
        <v>1.2875973657373374</v>
      </c>
      <c r="G17" s="8">
        <f t="shared" si="1"/>
        <v>3.9003553657373375</v>
      </c>
    </row>
    <row r="18" spans="1:7" ht="12.75">
      <c r="A18" s="2"/>
      <c r="B18" s="2" t="s">
        <v>10</v>
      </c>
      <c r="C18" s="8">
        <v>2.443927</v>
      </c>
      <c r="D18" s="8">
        <v>0.165718</v>
      </c>
      <c r="E18" s="8">
        <v>0.003113</v>
      </c>
      <c r="F18" s="9">
        <v>1.3469892543080364</v>
      </c>
      <c r="G18" s="8">
        <f t="shared" si="1"/>
        <v>3.959747254308036</v>
      </c>
    </row>
    <row r="19" spans="1:7" ht="12.75">
      <c r="A19" s="2"/>
      <c r="B19" s="2" t="s">
        <v>14</v>
      </c>
      <c r="C19" s="8">
        <v>2.443927</v>
      </c>
      <c r="D19" s="8">
        <v>0.165718</v>
      </c>
      <c r="E19" s="8">
        <v>0.003113</v>
      </c>
      <c r="F19" s="9">
        <v>1.4186176626345077</v>
      </c>
      <c r="G19" s="8">
        <f t="shared" si="1"/>
        <v>4.031375662634508</v>
      </c>
    </row>
    <row r="20" spans="1:8" ht="12.75">
      <c r="A20" s="2"/>
      <c r="B20" s="2" t="s">
        <v>9</v>
      </c>
      <c r="C20" s="8">
        <v>2.443927</v>
      </c>
      <c r="D20" s="8">
        <v>0.165718</v>
      </c>
      <c r="E20" s="8">
        <v>0.003113</v>
      </c>
      <c r="F20" s="9">
        <v>1.5075562696398763</v>
      </c>
      <c r="G20" s="8">
        <f t="shared" si="1"/>
        <v>4.120314269639876</v>
      </c>
      <c r="H20" t="s">
        <v>15</v>
      </c>
    </row>
    <row r="21" spans="1:7" ht="12.75">
      <c r="A21" s="4"/>
      <c r="B21" s="4" t="s">
        <v>8</v>
      </c>
      <c r="C21" s="11"/>
      <c r="D21" s="11"/>
      <c r="E21" s="11"/>
      <c r="F21" s="11"/>
      <c r="G21" s="11"/>
    </row>
    <row r="22" spans="1:7" ht="12.75">
      <c r="A22" s="2" t="s">
        <v>0</v>
      </c>
      <c r="B22" s="2" t="s">
        <v>5</v>
      </c>
      <c r="C22" s="8">
        <v>1.421887</v>
      </c>
      <c r="D22" s="8">
        <v>0.165718</v>
      </c>
      <c r="E22" s="8">
        <v>0.003113</v>
      </c>
      <c r="F22" s="8">
        <v>0.68953</v>
      </c>
      <c r="G22" s="8">
        <f>SUM(C22:F22)</f>
        <v>2.280248</v>
      </c>
    </row>
    <row r="23" spans="1:7" ht="12.75">
      <c r="A23" s="2"/>
      <c r="B23" s="2" t="s">
        <v>6</v>
      </c>
      <c r="C23" s="8">
        <v>1.421887</v>
      </c>
      <c r="D23" s="8">
        <v>0.165718</v>
      </c>
      <c r="E23" s="8">
        <v>0.003113</v>
      </c>
      <c r="F23" s="8">
        <v>0.99758</v>
      </c>
      <c r="G23" s="8">
        <f>SUM(C23:F23)</f>
        <v>2.588298</v>
      </c>
    </row>
    <row r="24" spans="1:7" ht="12.75">
      <c r="A24" s="2"/>
      <c r="B24" s="2" t="s">
        <v>7</v>
      </c>
      <c r="C24" s="8">
        <v>1.421887</v>
      </c>
      <c r="D24" s="8">
        <v>0.165718</v>
      </c>
      <c r="E24" s="8">
        <v>0.003113</v>
      </c>
      <c r="F24" s="8">
        <v>2.99614</v>
      </c>
      <c r="G24" s="8">
        <f>SUM(C24:F24)</f>
        <v>4.586857999999999</v>
      </c>
    </row>
    <row r="25" spans="1:7" ht="12.75">
      <c r="A25" s="4"/>
      <c r="B25" s="4"/>
      <c r="C25" s="11"/>
      <c r="D25" s="11"/>
      <c r="E25" s="11"/>
      <c r="F25" s="11"/>
      <c r="G25" s="11"/>
    </row>
    <row r="26" spans="1:7" ht="12.75">
      <c r="A26" s="2" t="s">
        <v>1</v>
      </c>
      <c r="B26" s="2" t="s">
        <v>5</v>
      </c>
      <c r="C26" s="8">
        <v>2.443927</v>
      </c>
      <c r="D26" s="8">
        <v>0.165718</v>
      </c>
      <c r="E26" s="8">
        <v>0.003113</v>
      </c>
      <c r="F26" s="8">
        <v>0.68953</v>
      </c>
      <c r="G26" s="8">
        <f>SUM(C26:F26)</f>
        <v>3.302288</v>
      </c>
    </row>
    <row r="27" spans="1:7" ht="12.75">
      <c r="A27" s="2"/>
      <c r="B27" s="2" t="s">
        <v>6</v>
      </c>
      <c r="C27" s="8">
        <v>2.443927</v>
      </c>
      <c r="D27" s="8">
        <v>0.165718</v>
      </c>
      <c r="E27" s="8">
        <v>0.003113</v>
      </c>
      <c r="F27" s="8">
        <v>0.99758</v>
      </c>
      <c r="G27" s="8">
        <f>SUM(C27:F27)</f>
        <v>3.610338</v>
      </c>
    </row>
    <row r="28" spans="1:7" ht="12.75">
      <c r="A28" s="2"/>
      <c r="B28" s="2" t="s">
        <v>7</v>
      </c>
      <c r="C28" s="8">
        <v>2.443927</v>
      </c>
      <c r="D28" s="8">
        <v>0.165718</v>
      </c>
      <c r="E28" s="8">
        <v>0.003113</v>
      </c>
      <c r="F28" s="8">
        <v>2.99614</v>
      </c>
      <c r="G28" s="8">
        <f>SUM(C28:F28)</f>
        <v>5.608898</v>
      </c>
    </row>
    <row r="29" spans="10:20" ht="24.75" customHeight="1"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7" ht="80.25" customHeight="1">
      <c r="A30" s="12"/>
      <c r="B30" s="17"/>
      <c r="C30" s="12" t="s">
        <v>21</v>
      </c>
      <c r="D30" s="12" t="s">
        <v>19</v>
      </c>
      <c r="E30" s="12" t="s">
        <v>17</v>
      </c>
      <c r="F30" s="17" t="s">
        <v>22</v>
      </c>
      <c r="G30" s="17" t="s">
        <v>27</v>
      </c>
    </row>
    <row r="31" spans="1:7" ht="12.75">
      <c r="A31" s="15" t="s">
        <v>0</v>
      </c>
      <c r="B31" s="2" t="s">
        <v>20</v>
      </c>
      <c r="C31" s="8">
        <v>0.24025</v>
      </c>
      <c r="D31" s="8">
        <v>0.165718</v>
      </c>
      <c r="E31" s="8">
        <v>0.003113</v>
      </c>
      <c r="F31" s="16">
        <v>0.664728664998397</v>
      </c>
      <c r="G31" s="8">
        <f>SUM(C31:F31)</f>
        <v>1.073809664998397</v>
      </c>
    </row>
    <row r="32" spans="1:7" ht="12.75">
      <c r="A32" s="15" t="s">
        <v>1</v>
      </c>
      <c r="B32" s="2" t="s">
        <v>20</v>
      </c>
      <c r="C32" s="8">
        <v>0.57265</v>
      </c>
      <c r="D32" s="8">
        <v>0.165718</v>
      </c>
      <c r="E32" s="8">
        <v>0.003113</v>
      </c>
      <c r="F32" s="16">
        <v>0.664728664998397</v>
      </c>
      <c r="G32" s="8">
        <f>SUM(C32:F32)</f>
        <v>1.406209664998397</v>
      </c>
    </row>
    <row r="33" spans="1:7" ht="13.5" customHeight="1">
      <c r="A33" s="18"/>
      <c r="B33" s="19"/>
      <c r="C33" s="18"/>
      <c r="D33" s="18"/>
      <c r="E33" s="18"/>
      <c r="F33" s="18"/>
      <c r="G33" s="18"/>
    </row>
    <row r="34" spans="1:11" ht="76.5" customHeight="1">
      <c r="A34" s="12"/>
      <c r="B34" s="17"/>
      <c r="C34" s="22" t="s">
        <v>24</v>
      </c>
      <c r="D34" s="23"/>
      <c r="E34" s="26" t="s">
        <v>23</v>
      </c>
      <c r="F34" s="26"/>
      <c r="G34" s="17" t="s">
        <v>28</v>
      </c>
      <c r="K34" s="20"/>
    </row>
    <row r="35" spans="1:7" ht="12.75">
      <c r="A35" s="15" t="s">
        <v>0</v>
      </c>
      <c r="B35" s="2" t="s">
        <v>20</v>
      </c>
      <c r="C35" s="24">
        <v>878.4431</v>
      </c>
      <c r="D35" s="25"/>
      <c r="E35" s="27">
        <v>298.451701360297</v>
      </c>
      <c r="F35" s="27"/>
      <c r="G35" s="8">
        <f>SUM(C35:F35)</f>
        <v>1176.894801360297</v>
      </c>
    </row>
    <row r="36" spans="1:7" ht="12.75">
      <c r="A36" s="15" t="s">
        <v>1</v>
      </c>
      <c r="B36" s="2" t="s">
        <v>20</v>
      </c>
      <c r="C36" s="24">
        <v>1418.883198</v>
      </c>
      <c r="D36" s="25"/>
      <c r="E36" s="27">
        <v>298.451701360297</v>
      </c>
      <c r="F36" s="27"/>
      <c r="G36" s="8">
        <f>SUM(C36:F36)</f>
        <v>1717.334899360297</v>
      </c>
    </row>
  </sheetData>
  <sheetProtection/>
  <mergeCells count="7">
    <mergeCell ref="A1:G2"/>
    <mergeCell ref="C34:D34"/>
    <mergeCell ref="C35:D35"/>
    <mergeCell ref="C36:D36"/>
    <mergeCell ref="E34:F34"/>
    <mergeCell ref="E35:F35"/>
    <mergeCell ref="E36:F36"/>
  </mergeCells>
  <printOptions/>
  <pageMargins left="0.58" right="0.18" top="0.41" bottom="0.23" header="0.3" footer="0.17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2011-04-29T06:31:54Z</dcterms:modified>
  <cp:category/>
  <cp:version/>
  <cp:contentType/>
  <cp:contentStatus/>
</cp:coreProperties>
</file>