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  <Override PartName="/xl/embeddings/oleObject_5_18.bin" ContentType="application/vnd.openxmlformats-officedocument.oleObject"/>
  <Override PartName="/xl/embeddings/oleObject_5_19.bin" ContentType="application/vnd.openxmlformats-officedocument.oleObject"/>
  <Override PartName="/xl/embeddings/oleObject_5_20.bin" ContentType="application/vnd.openxmlformats-officedocument.oleObject"/>
  <Override PartName="/xl/embeddings/oleObject_5_21.bin" ContentType="application/vnd.openxmlformats-officedocument.oleObject"/>
  <Override PartName="/xl/embeddings/oleObject_5_22.bin" ContentType="application/vnd.openxmlformats-officedocument.oleObject"/>
  <Override PartName="/xl/embeddings/oleObject_5_23.bin" ContentType="application/vnd.openxmlformats-officedocument.oleObject"/>
  <Override PartName="/xl/embeddings/oleObject_5_24.bin" ContentType="application/vnd.openxmlformats-officedocument.oleObject"/>
  <Override PartName="/xl/embeddings/oleObject_5_25.bin" ContentType="application/vnd.openxmlformats-officedocument.oleObject"/>
  <Override PartName="/xl/embeddings/oleObject_5_26.bin" ContentType="application/vnd.openxmlformats-officedocument.oleObject"/>
  <Override PartName="/xl/embeddings/oleObject_5_27.bin" ContentType="application/vnd.openxmlformats-officedocument.oleObject"/>
  <Override PartName="/xl/embeddings/oleObject_5_28.bin" ContentType="application/vnd.openxmlformats-officedocument.oleObject"/>
  <Override PartName="/xl/embeddings/oleObject_5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ЦК" sheetId="1" r:id="rId1"/>
    <sheet name="2 ЦК" sheetId="2" r:id="rId2"/>
    <sheet name="рег.тарифы" sheetId="3" r:id="rId3"/>
    <sheet name="данные АТС" sheetId="4" state="hidden" r:id="rId4"/>
    <sheet name="иные услуги" sheetId="5" state="hidden" r:id="rId5"/>
    <sheet name="расчет ср.нер.цены" sheetId="6" state="hidden" r:id="rId6"/>
    <sheet name="объем ээ" sheetId="7" state="hidden" r:id="rId7"/>
    <sheet name="объем пик мощн" sheetId="8" state="hidden" r:id="rId8"/>
    <sheet name="часы пиковой нагрузки" sheetId="9" state="hidden" r:id="rId9"/>
  </sheets>
  <definedNames>
    <definedName name="_xlnm.Print_Area" localSheetId="0">'1 ЦК'!$A$1:$FK$34</definedName>
    <definedName name="_xlnm.Print_Area" localSheetId="1">'2 ЦК'!$A$1:$FK$31</definedName>
    <definedName name="_xlnm.Print_Area" localSheetId="4">'иные услуги'!#REF!</definedName>
    <definedName name="_xlnm.Print_Area" localSheetId="5">'расчет ср.нер.цены'!#REF!</definedName>
    <definedName name="_xlnm.Print_Area" localSheetId="2">'рег.тарифы'!$A$1:$FK$12</definedName>
    <definedName name="_xlnm.Print_Area" localSheetId="8">'часы пиковой нагрузки'!#REF!</definedName>
  </definedNames>
  <calcPr fullCalcOnLoad="1"/>
</workbook>
</file>

<file path=xl/sharedStrings.xml><?xml version="1.0" encoding="utf-8"?>
<sst xmlns="http://schemas.openxmlformats.org/spreadsheetml/2006/main" count="108" uniqueCount="47">
  <si>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</si>
  <si>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</si>
  <si>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</si>
  <si>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</si>
  <si>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</si>
  <si>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</si>
  <si>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</si>
  <si>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 xml:space="preserve">поставляемую покупателям (потребителям) </t>
  </si>
  <si>
    <t>ООО "Заринская горэлектросеть"</t>
  </si>
  <si>
    <t>в</t>
  </si>
  <si>
    <t xml:space="preserve"> г.</t>
  </si>
  <si>
    <t>(наименование гарантирующего поставщика)</t>
  </si>
  <si>
    <t>(месяц и год)</t>
  </si>
  <si>
    <r>
      <t xml:space="preserve">I. Первая ценовая категория
</t>
    </r>
    <r>
      <rPr>
        <sz val="12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</si>
  <si>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</t>
    </r>
  </si>
  <si>
    <t>Предельный уровень нерегулируемых цен (рублей/МВт·ч без НДС)</t>
  </si>
  <si>
    <t>Уровень напряжения</t>
  </si>
  <si>
    <t>сбытовая надбавка</t>
  </si>
  <si>
    <t>Иные услуги</t>
  </si>
  <si>
    <t>услуги по передаче эл.энергии</t>
  </si>
  <si>
    <t>BH</t>
  </si>
  <si>
    <t>CH I</t>
  </si>
  <si>
    <t>CH II</t>
  </si>
  <si>
    <t>HH</t>
  </si>
  <si>
    <t>ВН</t>
  </si>
  <si>
    <t>СН1</t>
  </si>
  <si>
    <t>СН2</t>
  </si>
  <si>
    <t>НН</t>
  </si>
  <si>
    <t>Справочно:
- ОАО "Оборонэнергосбыт" по договору энергоснабжения</t>
  </si>
  <si>
    <t>услуги, связанные с процессом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</si>
  <si>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</si>
  <si>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r>
      <t xml:space="preserve">II. Вторая ценовая категория
</t>
    </r>
    <r>
      <rPr>
        <sz val="12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</si>
  <si>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</si>
  <si>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t>Зоны суток</t>
  </si>
  <si>
    <t>Ночь</t>
  </si>
  <si>
    <t>Полупик</t>
  </si>
  <si>
    <t>Пик</t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</si>
  <si>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</si>
  <si>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Услуги по передаче электроэнергии,утв.тариф по Решению №502 от 23.12.2011 г. Упр. по гос. рег., руб./кВт·ч</t>
  </si>
  <si>
    <t>Одноставочный тариф,      (руб/МВт*ч)</t>
  </si>
  <si>
    <t>Двухставочный тариф,      (руб/МВт*ч)</t>
  </si>
  <si>
    <t>- ставка за содержание электрических сетей</t>
  </si>
  <si>
    <t>- ставка на оплату технологического расхода (потерь) в электрических сетях</t>
  </si>
  <si>
    <t>Сбытовая надбавка гарантирующего поставщика, утв. Решением №40 03.04.2012 г.,    руб./кВт·ч</t>
  </si>
  <si>
    <t>День</t>
  </si>
  <si>
    <t>Январе 2013</t>
  </si>
  <si>
    <t>СВНЦЭМ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</si>
</sst>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  <numFmt numFmtId="165" formatCode="\ #,##0.00&quot;    &quot;;\-#,##0.00&quot;    &quot;;&quot; -&quot;#&quot;    &quot;;@\ "/>
    <numFmt numFmtId="166" formatCode="\ #,##0.000&quot;    &quot;;\-#,##0.000&quot;    &quot;;&quot; -&quot;#&quot;    &quot;;@\ "/>
    <numFmt numFmtId="167" formatCode="#,##0.000\ ;\-#,##0.000\ "/>
    <numFmt numFmtId="168" formatCode="0.000"/>
    <numFmt numFmtId="169" formatCode="0.00000000"/>
    <numFmt numFmtId="170" formatCode="\ #,##0.0000&quot;    &quot;;\-#,##0.0000&quot;    &quot;;&quot; -&quot;#&quot;    &quot;;@\ "/>
    <numFmt numFmtId="171" formatCode="#,##0.00\ ;\-#,##0.00\ "/>
    <numFmt numFmtId="172" formatCode="0.000000"/>
    <numFmt numFmtId="173" formatCode="#,##0.000"/>
    <numFmt numFmtId="174" formatCode="dd/mm/yyyy"/>
    <numFmt numFmtId="175" formatCode="0.00000000000000000"/>
    <numFmt numFmtId="176" formatCode="_-* #,##0.000_р_._-;\-* #,##0.0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9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1"/>
      <color indexed="62"/>
      <name val="Verdana"/>
      <family val="2"/>
    </font>
    <font>
      <sz val="12"/>
      <color indexed="62"/>
      <name val="Verdana"/>
      <family val="2"/>
    </font>
    <font>
      <i/>
      <sz val="12"/>
      <color indexed="56"/>
      <name val="Times New Roman"/>
      <family val="1"/>
    </font>
    <font>
      <sz val="12"/>
      <color indexed="60"/>
      <name val="Verdana"/>
      <family val="2"/>
    </font>
    <font>
      <sz val="12"/>
      <color indexed="16"/>
      <name val="Verdana"/>
      <family val="2"/>
    </font>
    <font>
      <sz val="9"/>
      <color indexed="16"/>
      <name val="Times New Roman"/>
      <family val="1"/>
    </font>
    <font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17"/>
      <name val="Verdana"/>
      <family val="2"/>
    </font>
    <font>
      <sz val="11"/>
      <color indexed="16"/>
      <name val="Verdana"/>
      <family val="2"/>
    </font>
    <font>
      <sz val="10"/>
      <color indexed="10"/>
      <name val="Arial Cyr"/>
      <family val="2"/>
    </font>
    <font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64" fontId="0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4" fontId="12" fillId="21" borderId="0" applyBorder="0">
      <alignment horizontal="right"/>
      <protection/>
    </xf>
    <xf numFmtId="0" fontId="13" fillId="0" borderId="6" applyNumberFormat="0" applyFill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1" fillId="4" borderId="0" applyNumberFormat="0" applyBorder="0" applyAlignment="0" applyProtection="0"/>
    <xf numFmtId="0" fontId="13" fillId="0" borderId="6" applyNumberFormat="0" applyFill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" fillId="17" borderId="0" applyNumberFormat="0" applyBorder="0" applyAlignment="0" applyProtection="0"/>
    <xf numFmtId="0" fontId="0" fillId="23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14" fillId="22" borderId="7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justify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/>
    </xf>
    <xf numFmtId="167" fontId="33" fillId="0" borderId="12" xfId="68" applyNumberFormat="1" applyFont="1" applyFill="1" applyBorder="1" applyAlignment="1" applyProtection="1">
      <alignment horizontal="center"/>
      <protection/>
    </xf>
    <xf numFmtId="166" fontId="34" fillId="0" borderId="12" xfId="68" applyNumberFormat="1" applyFont="1" applyFill="1" applyBorder="1" applyAlignment="1" applyProtection="1">
      <alignment horizontal="center"/>
      <protection/>
    </xf>
    <xf numFmtId="168" fontId="22" fillId="0" borderId="0" xfId="0" applyNumberFormat="1" applyFont="1" applyAlignment="1">
      <alignment/>
    </xf>
    <xf numFmtId="0" fontId="35" fillId="0" borderId="0" xfId="0" applyFont="1" applyBorder="1" applyAlignment="1">
      <alignment horizontal="justify" wrapText="1"/>
    </xf>
    <xf numFmtId="165" fontId="22" fillId="0" borderId="13" xfId="0" applyNumberFormat="1" applyFont="1" applyBorder="1" applyAlignment="1">
      <alignment horizontal="right"/>
    </xf>
    <xf numFmtId="0" fontId="36" fillId="0" borderId="12" xfId="0" applyFont="1" applyBorder="1" applyAlignment="1">
      <alignment horizontal="center"/>
    </xf>
    <xf numFmtId="165" fontId="37" fillId="0" borderId="12" xfId="72" applyNumberFormat="1" applyFont="1" applyFill="1" applyBorder="1" applyAlignment="1" applyProtection="1">
      <alignment horizontal="center"/>
      <protection/>
    </xf>
    <xf numFmtId="166" fontId="37" fillId="0" borderId="12" xfId="68" applyNumberFormat="1" applyFont="1" applyFill="1" applyBorder="1" applyAlignment="1" applyProtection="1">
      <alignment horizontal="center"/>
      <protection/>
    </xf>
    <xf numFmtId="168" fontId="36" fillId="0" borderId="14" xfId="0" applyNumberFormat="1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/>
    </xf>
    <xf numFmtId="165" fontId="34" fillId="0" borderId="12" xfId="68" applyNumberFormat="1" applyFont="1" applyFill="1" applyBorder="1" applyAlignment="1" applyProtection="1">
      <alignment horizontal="center"/>
      <protection/>
    </xf>
    <xf numFmtId="166" fontId="22" fillId="0" borderId="12" xfId="68" applyNumberFormat="1" applyFont="1" applyFill="1" applyBorder="1" applyAlignment="1" applyProtection="1">
      <alignment horizontal="center"/>
      <protection/>
    </xf>
    <xf numFmtId="167" fontId="43" fillId="0" borderId="12" xfId="68" applyNumberFormat="1" applyFont="1" applyFill="1" applyBorder="1" applyAlignment="1" applyProtection="1">
      <alignment horizontal="center"/>
      <protection/>
    </xf>
    <xf numFmtId="0" fontId="36" fillId="0" borderId="0" xfId="0" applyFont="1" applyBorder="1" applyAlignment="1">
      <alignment horizontal="center"/>
    </xf>
    <xf numFmtId="165" fontId="34" fillId="0" borderId="0" xfId="68" applyNumberFormat="1" applyFont="1" applyFill="1" applyBorder="1" applyAlignment="1" applyProtection="1">
      <alignment horizontal="center"/>
      <protection/>
    </xf>
    <xf numFmtId="168" fontId="34" fillId="0" borderId="0" xfId="68" applyNumberFormat="1" applyFont="1" applyFill="1" applyBorder="1" applyAlignment="1" applyProtection="1">
      <alignment horizontal="center"/>
      <protection/>
    </xf>
    <xf numFmtId="166" fontId="34" fillId="0" borderId="0" xfId="68" applyNumberFormat="1" applyFont="1" applyFill="1" applyBorder="1" applyAlignment="1" applyProtection="1">
      <alignment horizontal="center"/>
      <protection/>
    </xf>
    <xf numFmtId="0" fontId="22" fillId="0" borderId="15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wrapText="1"/>
    </xf>
    <xf numFmtId="0" fontId="22" fillId="0" borderId="12" xfId="0" applyFont="1" applyBorder="1" applyAlignment="1">
      <alignment horizontal="right"/>
    </xf>
    <xf numFmtId="166" fontId="22" fillId="0" borderId="12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49" fontId="22" fillId="0" borderId="16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left" wrapText="1"/>
    </xf>
    <xf numFmtId="168" fontId="32" fillId="0" borderId="1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justify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166" fontId="22" fillId="0" borderId="13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8" fontId="33" fillId="0" borderId="12" xfId="68" applyNumberFormat="1" applyFont="1" applyFill="1" applyBorder="1" applyAlignment="1" applyProtection="1">
      <alignment horizontal="center"/>
      <protection/>
    </xf>
    <xf numFmtId="0" fontId="35" fillId="0" borderId="0" xfId="0" applyFont="1" applyBorder="1" applyAlignment="1">
      <alignment horizontal="justify" wrapText="1"/>
    </xf>
    <xf numFmtId="168" fontId="30" fillId="24" borderId="12" xfId="0" applyNumberFormat="1" applyFont="1" applyFill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right"/>
    </xf>
    <xf numFmtId="165" fontId="22" fillId="0" borderId="24" xfId="0" applyNumberFormat="1" applyFont="1" applyBorder="1" applyAlignment="1">
      <alignment horizontal="right"/>
    </xf>
    <xf numFmtId="165" fontId="22" fillId="0" borderId="25" xfId="0" applyNumberFormat="1" applyFont="1" applyBorder="1" applyAlignment="1">
      <alignment horizontal="right"/>
    </xf>
    <xf numFmtId="165" fontId="22" fillId="0" borderId="26" xfId="0" applyNumberFormat="1" applyFont="1" applyBorder="1" applyAlignment="1">
      <alignment horizontal="right"/>
    </xf>
    <xf numFmtId="165" fontId="22" fillId="0" borderId="27" xfId="0" applyNumberFormat="1" applyFont="1" applyBorder="1" applyAlignment="1">
      <alignment horizontal="right"/>
    </xf>
    <xf numFmtId="168" fontId="36" fillId="0" borderId="12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49" fontId="41" fillId="0" borderId="17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0" fontId="34" fillId="0" borderId="15" xfId="68" applyNumberFormat="1" applyFont="1" applyFill="1" applyBorder="1" applyAlignment="1" applyProtection="1">
      <alignment horizontal="center"/>
      <protection/>
    </xf>
    <xf numFmtId="170" fontId="34" fillId="0" borderId="28" xfId="68" applyNumberFormat="1" applyFont="1" applyFill="1" applyBorder="1" applyAlignment="1" applyProtection="1">
      <alignment horizontal="center"/>
      <protection/>
    </xf>
    <xf numFmtId="170" fontId="34" fillId="0" borderId="14" xfId="68" applyNumberFormat="1" applyFont="1" applyFill="1" applyBorder="1" applyAlignment="1" applyProtection="1">
      <alignment horizontal="center"/>
      <protection/>
    </xf>
    <xf numFmtId="0" fontId="22" fillId="0" borderId="14" xfId="0" applyFont="1" applyBorder="1" applyAlignment="1">
      <alignment/>
    </xf>
    <xf numFmtId="166" fontId="22" fillId="0" borderId="12" xfId="68" applyNumberFormat="1" applyFont="1" applyFill="1" applyBorder="1" applyAlignment="1" applyProtection="1">
      <alignment horizontal="center"/>
      <protection/>
    </xf>
    <xf numFmtId="168" fontId="43" fillId="0" borderId="12" xfId="68" applyNumberFormat="1" applyFont="1" applyFill="1" applyBorder="1" applyAlignment="1" applyProtection="1">
      <alignment horizontal="center"/>
      <protection/>
    </xf>
    <xf numFmtId="168" fontId="34" fillId="0" borderId="15" xfId="68" applyNumberFormat="1" applyFont="1" applyFill="1" applyBorder="1" applyAlignment="1" applyProtection="1">
      <alignment horizontal="center"/>
      <protection/>
    </xf>
    <xf numFmtId="168" fontId="34" fillId="0" borderId="28" xfId="68" applyNumberFormat="1" applyFont="1" applyFill="1" applyBorder="1" applyAlignment="1" applyProtection="1">
      <alignment horizontal="center"/>
      <protection/>
    </xf>
    <xf numFmtId="168" fontId="34" fillId="0" borderId="14" xfId="68" applyNumberFormat="1" applyFont="1" applyFill="1" applyBorder="1" applyAlignment="1" applyProtection="1">
      <alignment horizontal="center"/>
      <protection/>
    </xf>
    <xf numFmtId="168" fontId="22" fillId="0" borderId="12" xfId="72" applyNumberFormat="1" applyFont="1" applyFill="1" applyBorder="1" applyAlignment="1" applyProtection="1">
      <alignment horizontal="center"/>
      <protection/>
    </xf>
    <xf numFmtId="0" fontId="22" fillId="0" borderId="15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66" fontId="22" fillId="0" borderId="12" xfId="72" applyNumberFormat="1" applyFont="1" applyFill="1" applyBorder="1" applyAlignment="1" applyProtection="1">
      <alignment horizontal="center"/>
      <protection/>
    </xf>
    <xf numFmtId="49" fontId="22" fillId="0" borderId="12" xfId="0" applyNumberFormat="1" applyFont="1" applyBorder="1" applyAlignment="1">
      <alignment horizontal="left" wrapText="1"/>
    </xf>
    <xf numFmtId="172" fontId="22" fillId="0" borderId="12" xfId="72" applyNumberFormat="1" applyFont="1" applyFill="1" applyBorder="1" applyAlignment="1" applyProtection="1">
      <alignment horizontal="center"/>
      <protection/>
    </xf>
    <xf numFmtId="173" fontId="42" fillId="0" borderId="12" xfId="0" applyNumberFormat="1" applyFont="1" applyBorder="1" applyAlignment="1">
      <alignment horizontal="right"/>
    </xf>
  </cellXfs>
  <cellStyles count="75">
    <cellStyle name="Normal" xfId="0"/>
    <cellStyle name="?" xfId="15"/>
    <cellStyle name="_4_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3" xfId="72"/>
    <cellStyle name="Хороший" xfId="73"/>
    <cellStyle name="㼿" xfId="74"/>
    <cellStyle name="㼿 2" xfId="75"/>
    <cellStyle name="㼿?" xfId="76"/>
    <cellStyle name="㼿_Xl0000008" xfId="77"/>
    <cellStyle name="㼿_антон 07-12" xfId="78"/>
    <cellStyle name="㼿㼿" xfId="79"/>
    <cellStyle name="㼿㼿?" xfId="80"/>
    <cellStyle name="㼿㼿_Xl0000008" xfId="81"/>
    <cellStyle name="㼿㼿㼿" xfId="82"/>
    <cellStyle name="㼿㼿㼿?" xfId="83"/>
    <cellStyle name="㼿㼿㼿_Xl0000008" xfId="84"/>
    <cellStyle name="㼿㼿㼿㼿" xfId="85"/>
    <cellStyle name="㼿㼿㼿㼿?" xfId="86"/>
    <cellStyle name="㼿㼿㼿㼿_Xl0000008" xfId="87"/>
    <cellStyle name="㼿㼿㼿㼿㼿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Relationship Id="rId5" Type="http://schemas.openxmlformats.org/officeDocument/2006/relationships/image" Target="../media/image10.wmf" /><Relationship Id="rId6" Type="http://schemas.openxmlformats.org/officeDocument/2006/relationships/image" Target="../media/image11.wmf" /><Relationship Id="rId7" Type="http://schemas.openxmlformats.org/officeDocument/2006/relationships/image" Target="../media/image12.w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wmf" /><Relationship Id="rId11" Type="http://schemas.openxmlformats.org/officeDocument/2006/relationships/image" Target="../media/image16.wmf" /><Relationship Id="rId12" Type="http://schemas.openxmlformats.org/officeDocument/2006/relationships/image" Target="../media/image17.wmf" /><Relationship Id="rId13" Type="http://schemas.openxmlformats.org/officeDocument/2006/relationships/image" Target="../media/image18.wmf" /><Relationship Id="rId14" Type="http://schemas.openxmlformats.org/officeDocument/2006/relationships/image" Target="../media/image19.wmf" /><Relationship Id="rId15" Type="http://schemas.openxmlformats.org/officeDocument/2006/relationships/image" Target="../media/image20.wmf" /><Relationship Id="rId16" Type="http://schemas.openxmlformats.org/officeDocument/2006/relationships/image" Target="../media/image21.wmf" /><Relationship Id="rId17" Type="http://schemas.openxmlformats.org/officeDocument/2006/relationships/image" Target="../media/image22.wmf" /><Relationship Id="rId18" Type="http://schemas.openxmlformats.org/officeDocument/2006/relationships/image" Target="../media/image23.wmf" /><Relationship Id="rId19" Type="http://schemas.openxmlformats.org/officeDocument/2006/relationships/image" Target="../media/image24.wmf" /><Relationship Id="rId20" Type="http://schemas.openxmlformats.org/officeDocument/2006/relationships/image" Target="../media/image25.wmf" /><Relationship Id="rId21" Type="http://schemas.openxmlformats.org/officeDocument/2006/relationships/image" Target="../media/image26.wmf" /><Relationship Id="rId22" Type="http://schemas.openxmlformats.org/officeDocument/2006/relationships/image" Target="../media/image27.wmf" /><Relationship Id="rId23" Type="http://schemas.openxmlformats.org/officeDocument/2006/relationships/image" Target="../media/image28.wmf" /><Relationship Id="rId24" Type="http://schemas.openxmlformats.org/officeDocument/2006/relationships/image" Target="../media/image29.wmf" /><Relationship Id="rId25" Type="http://schemas.openxmlformats.org/officeDocument/2006/relationships/image" Target="../media/image30.wmf" /><Relationship Id="rId26" Type="http://schemas.openxmlformats.org/officeDocument/2006/relationships/image" Target="../media/image31.emf" /><Relationship Id="rId27" Type="http://schemas.openxmlformats.org/officeDocument/2006/relationships/image" Target="../media/image32.emf" /><Relationship Id="rId28" Type="http://schemas.openxmlformats.org/officeDocument/2006/relationships/image" Target="../media/image33.emf" /><Relationship Id="rId29" Type="http://schemas.openxmlformats.org/officeDocument/2006/relationships/image" Target="../media/image34.emf" /><Relationship Id="rId3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6" name="TextBox 49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7" name="TextBox 49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2" name="TextBox 50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3" name="TextBox 50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5" name="TextBox 50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6" name="TextBox 50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8" name="TextBox 50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09" name="TextBox 50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1" name="TextBox 51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2" name="TextBox 51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4" name="TextBox 51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5" name="TextBox 51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7" name="TextBox 51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0" name="TextBox 52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1" name="TextBox 52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2" name="TextBox 52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4" name="TextBox 52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8" name="TextBox 52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0" name="TextBox 53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1" name="TextBox 53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3" name="TextBox 53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4" name="TextBox 53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6" name="TextBox 53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7" name="TextBox 53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39" name="TextBox 53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0" name="TextBox 54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2" name="TextBox 54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3" name="TextBox 54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5" name="TextBox 54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6" name="TextBox 54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8" name="TextBox 54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49" name="TextBox 54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0" name="TextBox 55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2" name="TextBox 55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4" name="TextBox 55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5" name="TextBox 55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6" name="TextBox 55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7" name="TextBox 55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8" name="TextBox 55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59" name="TextBox 55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0" name="TextBox 56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1" name="TextBox 56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2" name="TextBox 56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3" name="TextBox 56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4" name="TextBox 56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5" name="TextBox 56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6" name="TextBox 56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7" name="TextBox 56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8" name="TextBox 56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69" name="TextBox 56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0" name="TextBox 57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1" name="TextBox 57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2" name="TextBox 57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3" name="TextBox 57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4" name="TextBox 57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5" name="TextBox 57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6" name="TextBox 57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7" name="TextBox 57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8" name="TextBox 57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79" name="TextBox 57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0" name="TextBox 58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1" name="TextBox 58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2" name="TextBox 58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3" name="TextBox 58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4" name="TextBox 58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5" name="TextBox 58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6" name="TextBox 58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7" name="TextBox 58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8" name="TextBox 588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89" name="TextBox 589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0" name="TextBox 590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1" name="TextBox 591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2" name="TextBox 592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3" name="TextBox 593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4" name="TextBox 594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5" name="TextBox 595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6" name="TextBox 596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0</xdr:row>
      <xdr:rowOff>0</xdr:rowOff>
    </xdr:from>
    <xdr:to>
      <xdr:col>150</xdr:col>
      <xdr:colOff>57150</xdr:colOff>
      <xdr:row>1</xdr:row>
      <xdr:rowOff>66675</xdr:rowOff>
    </xdr:to>
    <xdr:sp>
      <xdr:nvSpPr>
        <xdr:cNvPr id="597" name="TextBox 597"/>
        <xdr:cNvSpPr txBox="1">
          <a:spLocks noChangeArrowheads="1"/>
        </xdr:cNvSpPr>
      </xdr:nvSpPr>
      <xdr:spPr>
        <a:xfrm>
          <a:off x="100203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598" name="TextBox 5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599" name="TextBox 5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0" name="TextBox 6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1" name="TextBox 6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2" name="TextBox 6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3" name="TextBox 6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4" name="TextBox 6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5" name="TextBox 6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6" name="TextBox 6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7" name="TextBox 6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8" name="TextBox 6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09" name="TextBox 6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0" name="TextBox 6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1" name="TextBox 6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2" name="TextBox 6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3" name="TextBox 6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4" name="TextBox 6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5" name="TextBox 6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6" name="TextBox 6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7" name="TextBox 6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8" name="TextBox 6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19" name="TextBox 6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2" name="TextBox 6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3" name="TextBox 6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4" name="TextBox 6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5" name="TextBox 6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6" name="TextBox 6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7" name="TextBox 6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8" name="TextBox 6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29" name="TextBox 6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0" name="TextBox 6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1" name="TextBox 6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2" name="TextBox 6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3" name="TextBox 6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4" name="TextBox 6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5" name="TextBox 6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6" name="TextBox 6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7" name="TextBox 6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8" name="TextBox 6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39" name="TextBox 6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0" name="TextBox 6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1" name="TextBox 6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2" name="TextBox 6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3" name="TextBox 6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4" name="TextBox 6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5" name="TextBox 6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6" name="TextBox 6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7" name="TextBox 6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8" name="TextBox 6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49" name="TextBox 6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0" name="TextBox 6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1" name="TextBox 6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2" name="TextBox 6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3" name="TextBox 6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4" name="TextBox 6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5" name="TextBox 6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6" name="TextBox 6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7" name="TextBox 6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8" name="TextBox 6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59" name="TextBox 6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0" name="TextBox 6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1" name="TextBox 6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2" name="TextBox 6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3" name="TextBox 6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4" name="TextBox 6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5" name="TextBox 6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6" name="TextBox 6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7" name="TextBox 6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8" name="TextBox 6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69" name="TextBox 6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0" name="TextBox 6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1" name="TextBox 6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2" name="TextBox 6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3" name="TextBox 6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4" name="TextBox 6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5" name="TextBox 6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6" name="TextBox 6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7" name="TextBox 6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8" name="TextBox 6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79" name="TextBox 6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0" name="TextBox 6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1" name="TextBox 6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2" name="TextBox 6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3" name="TextBox 6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4" name="TextBox 6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5" name="TextBox 6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6" name="TextBox 6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7" name="TextBox 6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8" name="TextBox 6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89" name="TextBox 6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0" name="TextBox 6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1" name="TextBox 6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2" name="TextBox 6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3" name="TextBox 6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4" name="TextBox 6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5" name="TextBox 6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6" name="TextBox 6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7" name="TextBox 6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8" name="TextBox 6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699" name="TextBox 6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0" name="TextBox 7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1" name="TextBox 7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2" name="TextBox 7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3" name="TextBox 7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4" name="TextBox 7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5" name="TextBox 7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6" name="TextBox 7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7" name="TextBox 7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8" name="TextBox 7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09" name="TextBox 7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0" name="TextBox 7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1" name="TextBox 7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2" name="TextBox 7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3" name="TextBox 7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6" name="TextBox 7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7" name="TextBox 7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8" name="TextBox 7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19" name="TextBox 7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0" name="TextBox 7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1" name="TextBox 7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2" name="TextBox 7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3" name="TextBox 7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4" name="TextBox 7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5" name="TextBox 7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6" name="TextBox 7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7" name="TextBox 7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8" name="TextBox 7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29" name="TextBox 7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0" name="TextBox 7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1" name="TextBox 7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2" name="TextBox 7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3" name="TextBox 7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4" name="TextBox 7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5" name="TextBox 7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6" name="TextBox 7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7" name="TextBox 7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8" name="TextBox 7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39" name="TextBox 7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0" name="TextBox 7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1" name="TextBox 7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2" name="TextBox 7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3" name="TextBox 7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4" name="TextBox 7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5" name="TextBox 7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6" name="TextBox 7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7" name="TextBox 7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8" name="TextBox 7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49" name="TextBox 7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0" name="TextBox 7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1" name="TextBox 7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2" name="TextBox 7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3" name="TextBox 7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4" name="TextBox 7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5" name="TextBox 7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6" name="TextBox 7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7" name="TextBox 7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8" name="TextBox 7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59" name="TextBox 7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0" name="TextBox 7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1" name="TextBox 7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2" name="TextBox 7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3" name="TextBox 7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4" name="TextBox 7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5" name="TextBox 7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6" name="TextBox 7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7" name="TextBox 7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8" name="TextBox 7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69" name="TextBox 7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0" name="TextBox 7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1" name="TextBox 7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2" name="TextBox 7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3" name="TextBox 7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4" name="TextBox 7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5" name="TextBox 7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6" name="TextBox 7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7" name="TextBox 7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8" name="TextBox 7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79" name="TextBox 7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0" name="TextBox 7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1" name="TextBox 7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2" name="TextBox 7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3" name="TextBox 7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4" name="TextBox 7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5" name="TextBox 7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6" name="TextBox 7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7" name="TextBox 7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8" name="TextBox 7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89" name="TextBox 7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0" name="TextBox 7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1" name="TextBox 7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2" name="TextBox 7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3" name="TextBox 7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4" name="TextBox 7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5" name="TextBox 7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6" name="TextBox 7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7" name="TextBox 7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8" name="TextBox 7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799" name="TextBox 7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0" name="TextBox 8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1" name="TextBox 8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2" name="TextBox 8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3" name="TextBox 8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4" name="TextBox 8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5" name="TextBox 8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6" name="TextBox 8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7" name="TextBox 8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0" name="TextBox 8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1" name="TextBox 8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2" name="TextBox 8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3" name="TextBox 8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4" name="TextBox 8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5" name="TextBox 8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6" name="TextBox 8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7" name="TextBox 8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8" name="TextBox 8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19" name="TextBox 8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0" name="TextBox 8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1" name="TextBox 8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2" name="TextBox 8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3" name="TextBox 8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4" name="TextBox 8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5" name="TextBox 8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6" name="TextBox 8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7" name="TextBox 8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8" name="TextBox 8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29" name="TextBox 8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0" name="TextBox 8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1" name="TextBox 8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2" name="TextBox 8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3" name="TextBox 8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4" name="TextBox 8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5" name="TextBox 8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6" name="TextBox 8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7" name="TextBox 8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8" name="TextBox 8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39" name="TextBox 8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0" name="TextBox 8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1" name="TextBox 8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2" name="TextBox 8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3" name="TextBox 8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4" name="TextBox 8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5" name="TextBox 8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6" name="TextBox 8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7" name="TextBox 8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8" name="TextBox 8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49" name="TextBox 8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0" name="TextBox 8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1" name="TextBox 8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2" name="TextBox 8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3" name="TextBox 8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4" name="TextBox 8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5" name="TextBox 8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6" name="TextBox 8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7" name="TextBox 8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8" name="TextBox 8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59" name="TextBox 8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0" name="TextBox 8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1" name="TextBox 8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2" name="TextBox 8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3" name="TextBox 8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4" name="TextBox 8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5" name="TextBox 8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6" name="TextBox 8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7" name="TextBox 8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8" name="TextBox 8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69" name="TextBox 8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0" name="TextBox 8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1" name="TextBox 8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2" name="TextBox 8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3" name="TextBox 8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4" name="TextBox 8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5" name="TextBox 8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6" name="TextBox 8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7" name="TextBox 8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8" name="TextBox 8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79" name="TextBox 8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0" name="TextBox 8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1" name="TextBox 8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2" name="TextBox 8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3" name="TextBox 8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4" name="TextBox 8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5" name="TextBox 8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6" name="TextBox 8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7" name="TextBox 8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8" name="TextBox 8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89" name="TextBox 8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0" name="TextBox 8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1" name="TextBox 8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2" name="TextBox 8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3" name="TextBox 8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4" name="TextBox 8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5" name="TextBox 8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6" name="TextBox 8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7" name="TextBox 8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8" name="TextBox 8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899" name="TextBox 8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0" name="TextBox 9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1" name="TextBox 9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2" name="TextBox 9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3" name="TextBox 9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4" name="TextBox 9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5" name="TextBox 9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6" name="TextBox 9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7" name="TextBox 9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8" name="TextBox 9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09" name="TextBox 9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0" name="TextBox 9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1" name="TextBox 9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2" name="TextBox 9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3" name="TextBox 9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4" name="TextBox 9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5" name="TextBox 9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6" name="TextBox 9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7" name="TextBox 9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8" name="TextBox 9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19" name="TextBox 9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0" name="TextBox 9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1" name="TextBox 9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2" name="TextBox 9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3" name="TextBox 9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4" name="TextBox 9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5" name="TextBox 9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6" name="TextBox 9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7" name="TextBox 9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8" name="TextBox 9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29" name="TextBox 9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0" name="TextBox 9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1" name="TextBox 9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2" name="TextBox 9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3" name="TextBox 9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4" name="TextBox 9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5" name="TextBox 9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6" name="TextBox 9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7" name="TextBox 9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8" name="TextBox 9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39" name="TextBox 9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0" name="TextBox 9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1" name="TextBox 9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2" name="TextBox 9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3" name="TextBox 9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4" name="TextBox 9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5" name="TextBox 9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6" name="TextBox 9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7" name="TextBox 9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8" name="TextBox 9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49" name="TextBox 9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0" name="TextBox 9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1" name="TextBox 9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2" name="TextBox 9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3" name="TextBox 9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4" name="TextBox 9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5" name="TextBox 9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6" name="TextBox 9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7" name="TextBox 9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8" name="TextBox 9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59" name="TextBox 9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0" name="TextBox 9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1" name="TextBox 9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2" name="TextBox 9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3" name="TextBox 9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4" name="TextBox 9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5" name="TextBox 9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6" name="TextBox 9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7" name="TextBox 9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8" name="TextBox 9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69" name="TextBox 9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0" name="TextBox 9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1" name="TextBox 9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2" name="TextBox 9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3" name="TextBox 9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4" name="TextBox 9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5" name="TextBox 9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6" name="TextBox 9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7" name="TextBox 9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8" name="TextBox 9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79" name="TextBox 9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0" name="TextBox 9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1" name="TextBox 9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2" name="TextBox 9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3" name="TextBox 9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4" name="TextBox 9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5" name="TextBox 9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6" name="TextBox 9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7" name="TextBox 9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8" name="TextBox 9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89" name="TextBox 9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0" name="TextBox 9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1" name="TextBox 9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2" name="TextBox 9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3" name="TextBox 9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4" name="TextBox 9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5" name="TextBox 9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6" name="TextBox 9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7" name="TextBox 9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8" name="TextBox 9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999" name="TextBox 9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0" name="TextBox 10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1" name="TextBox 10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2" name="TextBox 10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3" name="TextBox 10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4" name="TextBox 10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5" name="TextBox 10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6" name="TextBox 10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7" name="TextBox 10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8" name="TextBox 10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09" name="TextBox 10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0" name="TextBox 10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1" name="TextBox 10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2" name="TextBox 10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3" name="TextBox 10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4" name="TextBox 10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5" name="TextBox 10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6" name="TextBox 10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7" name="TextBox 10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8" name="TextBox 10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19" name="TextBox 10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0" name="TextBox 10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1" name="TextBox 10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2" name="TextBox 10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3" name="TextBox 10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4" name="TextBox 10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5" name="TextBox 10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6" name="TextBox 10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7" name="TextBox 10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8" name="TextBox 10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29" name="TextBox 10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0" name="TextBox 10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1" name="TextBox 10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2" name="TextBox 10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3" name="TextBox 10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4" name="TextBox 10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5" name="TextBox 10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6" name="TextBox 10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7" name="TextBox 10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8" name="TextBox 10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39" name="TextBox 10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0" name="TextBox 10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1" name="TextBox 10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2" name="TextBox 10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3" name="TextBox 10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4" name="TextBox 10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5" name="TextBox 10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6" name="TextBox 10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7" name="TextBox 10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8" name="TextBox 10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49" name="TextBox 10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0" name="TextBox 10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1" name="TextBox 10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2" name="TextBox 10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3" name="TextBox 10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4" name="TextBox 10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5" name="TextBox 10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6" name="TextBox 10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7" name="TextBox 10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8" name="TextBox 10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59" name="TextBox 10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0" name="TextBox 10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1" name="TextBox 10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2" name="TextBox 10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3" name="TextBox 10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4" name="TextBox 10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5" name="TextBox 10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6" name="TextBox 10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7" name="TextBox 10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8" name="TextBox 10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69" name="TextBox 10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0" name="TextBox 10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1" name="TextBox 10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2" name="TextBox 10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3" name="TextBox 10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4" name="TextBox 10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5" name="TextBox 10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6" name="TextBox 10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7" name="TextBox 10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8" name="TextBox 10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79" name="TextBox 10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0" name="TextBox 10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1" name="TextBox 10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2" name="TextBox 10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3" name="TextBox 10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4" name="TextBox 10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5" name="TextBox 10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6" name="TextBox 10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7" name="TextBox 10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8" name="TextBox 10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89" name="TextBox 10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0" name="TextBox 10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1" name="TextBox 10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2" name="TextBox 10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3" name="TextBox 10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4" name="TextBox 10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5" name="TextBox 10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6" name="TextBox 10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7" name="TextBox 10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8" name="TextBox 10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099" name="TextBox 10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0" name="TextBox 11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1" name="TextBox 11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2" name="TextBox 11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3" name="TextBox 11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4" name="TextBox 11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5" name="TextBox 11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6" name="TextBox 11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7" name="TextBox 11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8" name="TextBox 11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09" name="TextBox 11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0" name="TextBox 11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1" name="TextBox 11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2" name="TextBox 11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3" name="TextBox 11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4" name="TextBox 11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5" name="TextBox 11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6" name="TextBox 11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7" name="TextBox 11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8" name="TextBox 11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19" name="TextBox 11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0" name="TextBox 11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1" name="TextBox 11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2" name="TextBox 11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3" name="TextBox 11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4" name="TextBox 11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5" name="TextBox 11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6" name="TextBox 11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7" name="TextBox 11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8" name="TextBox 11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29" name="TextBox 11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0" name="TextBox 11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1" name="TextBox 11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2" name="TextBox 11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3" name="TextBox 11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4" name="TextBox 11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5" name="TextBox 11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6" name="TextBox 11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7" name="TextBox 11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8" name="TextBox 11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39" name="TextBox 11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0" name="TextBox 11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1" name="TextBox 11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2" name="TextBox 11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3" name="TextBox 11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4" name="TextBox 11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5" name="TextBox 11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6" name="TextBox 11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7" name="TextBox 11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8" name="TextBox 11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49" name="TextBox 11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0" name="TextBox 11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1" name="TextBox 11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2" name="TextBox 11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3" name="TextBox 11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4" name="TextBox 11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5" name="TextBox 11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6" name="TextBox 11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7" name="TextBox 11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8" name="TextBox 11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59" name="TextBox 11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0" name="TextBox 11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1" name="TextBox 11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2" name="TextBox 11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3" name="TextBox 11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4" name="TextBox 11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5" name="TextBox 11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6" name="TextBox 11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7" name="TextBox 11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8" name="TextBox 11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69" name="TextBox 11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0" name="TextBox 11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1" name="TextBox 11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2" name="TextBox 11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3" name="TextBox 11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4" name="TextBox 11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5" name="TextBox 11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6" name="TextBox 11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7" name="TextBox 11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8" name="TextBox 11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79" name="TextBox 11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0" name="TextBox 11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1" name="TextBox 11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2" name="TextBox 11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3" name="TextBox 11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4" name="TextBox 11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5" name="TextBox 11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6" name="TextBox 11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7" name="TextBox 11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8" name="TextBox 11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89" name="TextBox 11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0" name="TextBox 11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1" name="TextBox 11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2" name="TextBox 11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3" name="TextBox 11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4" name="TextBox 11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5" name="TextBox 11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6" name="TextBox 11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7" name="TextBox 11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8" name="TextBox 11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199" name="TextBox 11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0" name="TextBox 12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1" name="TextBox 12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2" name="TextBox 12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3" name="TextBox 12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4" name="TextBox 12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5" name="TextBox 12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6" name="TextBox 12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7" name="TextBox 12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8" name="TextBox 12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09" name="TextBox 12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0" name="TextBox 12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1" name="TextBox 12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2" name="TextBox 12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3" name="TextBox 12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4" name="TextBox 12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5" name="TextBox 12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6" name="TextBox 12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7" name="TextBox 12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8" name="TextBox 12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19" name="TextBox 12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0" name="TextBox 12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1" name="TextBox 12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2" name="TextBox 12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3" name="TextBox 12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4" name="TextBox 12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5" name="TextBox 12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6" name="TextBox 12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7" name="TextBox 12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8" name="TextBox 12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29" name="TextBox 12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0" name="TextBox 12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1" name="TextBox 12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2" name="TextBox 12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3" name="TextBox 12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4" name="TextBox 12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5" name="TextBox 12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6" name="TextBox 12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7" name="TextBox 12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8" name="TextBox 12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39" name="TextBox 12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0" name="TextBox 12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1" name="TextBox 12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2" name="TextBox 12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3" name="TextBox 12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4" name="TextBox 12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5" name="TextBox 12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6" name="TextBox 12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7" name="TextBox 12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8" name="TextBox 12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49" name="TextBox 12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0" name="TextBox 12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1" name="TextBox 12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2" name="TextBox 12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3" name="TextBox 12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4" name="TextBox 12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5" name="TextBox 12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6" name="TextBox 12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7" name="TextBox 12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8" name="TextBox 12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59" name="TextBox 12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0" name="TextBox 12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1" name="TextBox 12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2" name="TextBox 12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3" name="TextBox 12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4" name="TextBox 12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5" name="TextBox 12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6" name="TextBox 12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7" name="TextBox 12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8" name="TextBox 12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69" name="TextBox 12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0" name="TextBox 12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1" name="TextBox 12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2" name="TextBox 12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3" name="TextBox 12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4" name="TextBox 12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5" name="TextBox 12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6" name="TextBox 12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7" name="TextBox 12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8" name="TextBox 12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79" name="TextBox 12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0" name="TextBox 12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1" name="TextBox 12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2" name="TextBox 12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3" name="TextBox 12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4" name="TextBox 12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5" name="TextBox 12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6" name="TextBox 12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7" name="TextBox 12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8" name="TextBox 12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89" name="TextBox 12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0" name="TextBox 12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1" name="TextBox 12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2" name="TextBox 12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3" name="TextBox 12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4" name="TextBox 12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5" name="TextBox 12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6" name="TextBox 12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7" name="TextBox 12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8" name="TextBox 12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299" name="TextBox 12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0" name="TextBox 13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1" name="TextBox 13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2" name="TextBox 13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3" name="TextBox 13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4" name="TextBox 13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5" name="TextBox 13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6" name="TextBox 13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7" name="TextBox 13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8" name="TextBox 13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09" name="TextBox 13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0" name="TextBox 13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1" name="TextBox 13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2" name="TextBox 13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3" name="TextBox 13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4" name="TextBox 13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5" name="TextBox 13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6" name="TextBox 13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7" name="TextBox 13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8" name="TextBox 13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19" name="TextBox 13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0" name="TextBox 13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1" name="TextBox 13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2" name="TextBox 13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3" name="TextBox 13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4" name="TextBox 13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5" name="TextBox 13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6" name="TextBox 13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7" name="TextBox 13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8" name="TextBox 13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29" name="TextBox 13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0" name="TextBox 13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1" name="TextBox 13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2" name="TextBox 13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3" name="TextBox 13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4" name="TextBox 13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5" name="TextBox 13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6" name="TextBox 13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7" name="TextBox 13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8" name="TextBox 13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39" name="TextBox 13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0" name="TextBox 13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1" name="TextBox 13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2" name="TextBox 13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3" name="TextBox 13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4" name="TextBox 13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5" name="TextBox 13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6" name="TextBox 13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7" name="TextBox 13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8" name="TextBox 13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49" name="TextBox 13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0" name="TextBox 13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1" name="TextBox 13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2" name="TextBox 13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3" name="TextBox 13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4" name="TextBox 13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5" name="TextBox 13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6" name="TextBox 13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7" name="TextBox 13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8" name="TextBox 13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59" name="TextBox 13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0" name="TextBox 13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1" name="TextBox 13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2" name="TextBox 13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3" name="TextBox 13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4" name="TextBox 13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5" name="TextBox 13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6" name="TextBox 13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7" name="TextBox 13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8" name="TextBox 13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69" name="TextBox 13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0" name="TextBox 13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1" name="TextBox 13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2" name="TextBox 13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3" name="TextBox 13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4" name="TextBox 13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5" name="TextBox 13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6" name="TextBox 13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7" name="TextBox 13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8" name="TextBox 13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79" name="TextBox 13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0" name="TextBox 13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1" name="TextBox 13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2" name="TextBox 13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3" name="TextBox 13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4" name="TextBox 13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5" name="TextBox 13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6" name="TextBox 13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7" name="TextBox 13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8" name="TextBox 13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89" name="TextBox 13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0" name="TextBox 13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1" name="TextBox 13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2" name="TextBox 13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3" name="TextBox 13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4" name="TextBox 13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5" name="TextBox 13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6" name="TextBox 13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7" name="TextBox 13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8" name="TextBox 13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399" name="TextBox 13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0" name="TextBox 14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1" name="TextBox 14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2" name="TextBox 14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3" name="TextBox 14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4" name="TextBox 14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5" name="TextBox 14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6" name="TextBox 14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7" name="TextBox 14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8" name="TextBox 14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09" name="TextBox 14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0" name="TextBox 14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1" name="TextBox 14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2" name="TextBox 14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3" name="TextBox 14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4" name="TextBox 14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5" name="TextBox 14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6" name="TextBox 14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7" name="TextBox 14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8" name="TextBox 14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19" name="TextBox 14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0" name="TextBox 14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1" name="TextBox 14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2" name="TextBox 14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3" name="TextBox 14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4" name="TextBox 14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5" name="TextBox 14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6" name="TextBox 14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7" name="TextBox 14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8" name="TextBox 14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29" name="TextBox 14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0" name="TextBox 14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1" name="TextBox 14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2" name="TextBox 14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3" name="TextBox 14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4" name="TextBox 14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5" name="TextBox 14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6" name="TextBox 14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7" name="TextBox 14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8" name="TextBox 14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39" name="TextBox 14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0" name="TextBox 14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1" name="TextBox 14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2" name="TextBox 14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3" name="TextBox 14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4" name="TextBox 14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5" name="TextBox 14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6" name="TextBox 14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7" name="TextBox 14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8" name="TextBox 14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49" name="TextBox 14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0" name="TextBox 14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1" name="TextBox 14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2" name="TextBox 14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3" name="TextBox 14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4" name="TextBox 14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5" name="TextBox 14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6" name="TextBox 14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7" name="TextBox 14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8" name="TextBox 14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59" name="TextBox 14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0" name="TextBox 14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1" name="TextBox 14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2" name="TextBox 14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3" name="TextBox 14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4" name="TextBox 14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5" name="TextBox 14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6" name="TextBox 14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7" name="TextBox 14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8" name="TextBox 14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69" name="TextBox 14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0" name="TextBox 14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1" name="TextBox 14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2" name="TextBox 14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3" name="TextBox 14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4" name="TextBox 14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5" name="TextBox 14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6" name="TextBox 14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7" name="TextBox 14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8" name="TextBox 14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79" name="TextBox 14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0" name="TextBox 14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1" name="TextBox 14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2" name="TextBox 14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3" name="TextBox 14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4" name="TextBox 14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5" name="TextBox 14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6" name="TextBox 14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7" name="TextBox 14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8" name="TextBox 14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89" name="TextBox 14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0" name="TextBox 14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1" name="TextBox 14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2" name="TextBox 14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3" name="TextBox 14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4" name="TextBox 14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5" name="TextBox 14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6" name="TextBox 14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7" name="TextBox 14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8" name="TextBox 14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499" name="TextBox 14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0" name="TextBox 15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1" name="TextBox 15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2" name="TextBox 15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3" name="TextBox 15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4" name="TextBox 15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5" name="TextBox 15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6" name="TextBox 15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7" name="TextBox 15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8" name="TextBox 15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09" name="TextBox 15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0" name="TextBox 15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1" name="TextBox 15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2" name="TextBox 15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3" name="TextBox 15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4" name="TextBox 15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5" name="TextBox 15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6" name="TextBox 15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7" name="TextBox 15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8" name="TextBox 15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19" name="TextBox 15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0" name="TextBox 15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1" name="TextBox 15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2" name="TextBox 15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3" name="TextBox 15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4" name="TextBox 15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5" name="TextBox 15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6" name="TextBox 15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7" name="TextBox 15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8" name="TextBox 15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29" name="TextBox 15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0" name="TextBox 15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1" name="TextBox 15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2" name="TextBox 15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3" name="TextBox 15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4" name="TextBox 15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5" name="TextBox 15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6" name="TextBox 15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7" name="TextBox 15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8" name="TextBox 15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39" name="TextBox 15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0" name="TextBox 15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1" name="TextBox 15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2" name="TextBox 15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3" name="TextBox 15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4" name="TextBox 15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5" name="TextBox 15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6" name="TextBox 15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7" name="TextBox 15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8" name="TextBox 15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49" name="TextBox 15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0" name="TextBox 15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1" name="TextBox 15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2" name="TextBox 15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3" name="TextBox 15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4" name="TextBox 15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5" name="TextBox 15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6" name="TextBox 15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7" name="TextBox 15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8" name="TextBox 15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59" name="TextBox 15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0" name="TextBox 15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1" name="TextBox 15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2" name="TextBox 15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3" name="TextBox 15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4" name="TextBox 15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5" name="TextBox 15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6" name="TextBox 15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7" name="TextBox 15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8" name="TextBox 15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69" name="TextBox 15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0" name="TextBox 15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1" name="TextBox 15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2" name="TextBox 15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3" name="TextBox 15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4" name="TextBox 15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5" name="TextBox 15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6" name="TextBox 15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7" name="TextBox 15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8" name="TextBox 15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79" name="TextBox 15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0" name="TextBox 15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1" name="TextBox 15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2" name="TextBox 15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3" name="TextBox 15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4" name="TextBox 15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5" name="TextBox 15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6" name="TextBox 15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7" name="TextBox 15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8" name="TextBox 15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89" name="TextBox 15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0" name="TextBox 15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1" name="TextBox 15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2" name="TextBox 15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3" name="TextBox 15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4" name="TextBox 15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5" name="TextBox 15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6" name="TextBox 15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7" name="TextBox 15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8" name="TextBox 15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599" name="TextBox 15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0" name="TextBox 16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1" name="TextBox 16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2" name="TextBox 16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3" name="TextBox 16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4" name="TextBox 16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5" name="TextBox 16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6" name="TextBox 16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7" name="TextBox 16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8" name="TextBox 16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09" name="TextBox 16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0" name="TextBox 16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1" name="TextBox 16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2" name="TextBox 16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3" name="TextBox 16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4" name="TextBox 16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5" name="TextBox 16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6" name="TextBox 16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7" name="TextBox 16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8" name="TextBox 16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19" name="TextBox 16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0" name="TextBox 16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1" name="TextBox 16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2" name="TextBox 16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3" name="TextBox 16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4" name="TextBox 16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5" name="TextBox 16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6" name="TextBox 16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7" name="TextBox 16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8" name="TextBox 16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29" name="TextBox 16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0" name="TextBox 16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1" name="TextBox 16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2" name="TextBox 16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3" name="TextBox 16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4" name="TextBox 16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5" name="TextBox 16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6" name="TextBox 16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7" name="TextBox 16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8" name="TextBox 16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39" name="TextBox 16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0" name="TextBox 16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1" name="TextBox 16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2" name="TextBox 16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3" name="TextBox 16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4" name="TextBox 16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5" name="TextBox 16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6" name="TextBox 16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7" name="TextBox 16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8" name="TextBox 16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49" name="TextBox 16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0" name="TextBox 16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1" name="TextBox 16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2" name="TextBox 16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3" name="TextBox 16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4" name="TextBox 16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5" name="TextBox 16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6" name="TextBox 16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7" name="TextBox 16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8" name="TextBox 16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59" name="TextBox 16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0" name="TextBox 16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1" name="TextBox 16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2" name="TextBox 16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3" name="TextBox 16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4" name="TextBox 16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5" name="TextBox 16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6" name="TextBox 16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7" name="TextBox 16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8" name="TextBox 16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69" name="TextBox 16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0" name="TextBox 16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1" name="TextBox 16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2" name="TextBox 16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3" name="TextBox 16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4" name="TextBox 16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5" name="TextBox 16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6" name="TextBox 16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7" name="TextBox 16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8" name="TextBox 16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79" name="TextBox 16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0" name="TextBox 16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1" name="TextBox 16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2" name="TextBox 16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3" name="TextBox 16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4" name="TextBox 16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5" name="TextBox 16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6" name="TextBox 16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7" name="TextBox 16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8" name="TextBox 16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89" name="TextBox 16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0" name="TextBox 16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1" name="TextBox 16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2" name="TextBox 169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3" name="TextBox 169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4" name="TextBox 169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5" name="TextBox 169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6" name="TextBox 169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7" name="TextBox 169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8" name="TextBox 169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699" name="TextBox 169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0" name="TextBox 170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1" name="TextBox 170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2" name="TextBox 170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3" name="TextBox 170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4" name="TextBox 170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5" name="TextBox 170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6" name="TextBox 170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7" name="TextBox 170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8" name="TextBox 170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09" name="TextBox 170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0" name="TextBox 171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1" name="TextBox 171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2" name="TextBox 171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3" name="TextBox 171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4" name="TextBox 171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5" name="TextBox 171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6" name="TextBox 171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7" name="TextBox 171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8" name="TextBox 171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19" name="TextBox 171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0" name="TextBox 172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1" name="TextBox 172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2" name="TextBox 172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3" name="TextBox 172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4" name="TextBox 172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5" name="TextBox 172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6" name="TextBox 172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7" name="TextBox 172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8" name="TextBox 172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29" name="TextBox 172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0" name="TextBox 173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1" name="TextBox 173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2" name="TextBox 173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3" name="TextBox 173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4" name="TextBox 173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5" name="TextBox 173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6" name="TextBox 173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7" name="TextBox 173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8" name="TextBox 173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39" name="TextBox 173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0" name="TextBox 174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1" name="TextBox 174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2" name="TextBox 174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3" name="TextBox 174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4" name="TextBox 174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5" name="TextBox 174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6" name="TextBox 174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7" name="TextBox 174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8" name="TextBox 174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49" name="TextBox 174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0" name="TextBox 175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1" name="TextBox 175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2" name="TextBox 175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3" name="TextBox 175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4" name="TextBox 175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5" name="TextBox 175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6" name="TextBox 175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7" name="TextBox 175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8" name="TextBox 175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59" name="TextBox 175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0" name="TextBox 176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1" name="TextBox 176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2" name="TextBox 176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3" name="TextBox 176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4" name="TextBox 176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5" name="TextBox 176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6" name="TextBox 176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7" name="TextBox 176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8" name="TextBox 176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69" name="TextBox 176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0" name="TextBox 177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1" name="TextBox 177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2" name="TextBox 177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3" name="TextBox 177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4" name="TextBox 177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5" name="TextBox 177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6" name="TextBox 177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7" name="TextBox 177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8" name="TextBox 177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79" name="TextBox 177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0" name="TextBox 178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1" name="TextBox 178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2" name="TextBox 1782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3" name="TextBox 1783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4" name="TextBox 1784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5" name="TextBox 1785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6" name="TextBox 1786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7" name="TextBox 1787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8" name="TextBox 1788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89" name="TextBox 1789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90" name="TextBox 1790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6</xdr:row>
      <xdr:rowOff>0</xdr:rowOff>
    </xdr:from>
    <xdr:to>
      <xdr:col>150</xdr:col>
      <xdr:colOff>57150</xdr:colOff>
      <xdr:row>7</xdr:row>
      <xdr:rowOff>19050</xdr:rowOff>
    </xdr:to>
    <xdr:sp>
      <xdr:nvSpPr>
        <xdr:cNvPr id="1791" name="TextBox 1791"/>
        <xdr:cNvSpPr txBox="1">
          <a:spLocks noChangeArrowheads="1"/>
        </xdr:cNvSpPr>
      </xdr:nvSpPr>
      <xdr:spPr>
        <a:xfrm>
          <a:off x="10020300" y="1733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2" name="TextBox 41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3" name="TextBox 41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4" name="TextBox 41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5" name="TextBox 41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6" name="TextBox 41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7" name="TextBox 41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8" name="TextBox 41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799" name="TextBox 41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0" name="TextBox 41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1" name="TextBox 41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2" name="TextBox 41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3" name="TextBox 41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4" name="TextBox 41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5" name="TextBox 41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6" name="TextBox 41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7" name="TextBox 41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8" name="TextBox 41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09" name="TextBox 41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0" name="TextBox 41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1" name="TextBox 41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2" name="TextBox 42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3" name="TextBox 42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4" name="TextBox 42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5" name="TextBox 42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6" name="TextBox 42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7" name="TextBox 42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8" name="TextBox 42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19" name="TextBox 42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0" name="TextBox 42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1" name="TextBox 42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2" name="TextBox 42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3" name="TextBox 42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4" name="TextBox 42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5" name="TextBox 42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6" name="TextBox 42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7" name="TextBox 42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8" name="TextBox 42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29" name="TextBox 42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0" name="TextBox 42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1" name="TextBox 42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2" name="TextBox 42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3" name="TextBox 42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4" name="TextBox 42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5" name="TextBox 42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6" name="TextBox 42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7" name="TextBox 42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8" name="TextBox 42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39" name="TextBox 42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0" name="TextBox 42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1" name="TextBox 42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2" name="TextBox 42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3" name="TextBox 42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4" name="TextBox 42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5" name="TextBox 42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6" name="TextBox 42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7" name="TextBox 42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8" name="TextBox 42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49" name="TextBox 42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0" name="TextBox 42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1" name="TextBox 42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2" name="TextBox 42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3" name="TextBox 42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4" name="TextBox 42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5" name="TextBox 42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6" name="TextBox 42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7" name="TextBox 42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8" name="TextBox 42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59" name="TextBox 42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0" name="TextBox 42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1" name="TextBox 42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2" name="TextBox 42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3" name="TextBox 42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4" name="TextBox 42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5" name="TextBox 42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6" name="TextBox 42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7" name="TextBox 42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8" name="TextBox 42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69" name="TextBox 42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0" name="TextBox 42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1" name="TextBox 42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2" name="TextBox 42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3" name="TextBox 42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4" name="TextBox 42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5" name="TextBox 42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6" name="TextBox 42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7" name="TextBox 42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8" name="TextBox 42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79" name="TextBox 42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0" name="TextBox 42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1" name="TextBox 42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2" name="TextBox 42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3" name="TextBox 42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4" name="TextBox 42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5" name="TextBox 42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6" name="TextBox 42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7" name="TextBox 42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8" name="TextBox 42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89" name="TextBox 42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0" name="TextBox 42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1" name="TextBox 42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2" name="TextBox 42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3" name="TextBox 42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4" name="TextBox 42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5" name="TextBox 42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6" name="TextBox 42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7" name="TextBox 42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8" name="TextBox 42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899" name="TextBox 42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0" name="TextBox 42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1" name="TextBox 42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2" name="TextBox 42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3" name="TextBox 42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4" name="TextBox 42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5" name="TextBox 42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6" name="TextBox 42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7" name="TextBox 42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8" name="TextBox 42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09" name="TextBox 42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0" name="TextBox 42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1" name="TextBox 42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2" name="TextBox 43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3" name="TextBox 43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4" name="TextBox 43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5" name="TextBox 43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6" name="TextBox 43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7" name="TextBox 43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8" name="TextBox 43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19" name="TextBox 43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0" name="TextBox 43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1" name="TextBox 43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2" name="TextBox 43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3" name="TextBox 43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4" name="TextBox 43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5" name="TextBox 43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6" name="TextBox 43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7" name="TextBox 43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8" name="TextBox 43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29" name="TextBox 43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0" name="TextBox 43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1" name="TextBox 43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2" name="TextBox 43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3" name="TextBox 43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4" name="TextBox 43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5" name="TextBox 43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6" name="TextBox 43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7" name="TextBox 43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8" name="TextBox 43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39" name="TextBox 43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0" name="TextBox 43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1" name="TextBox 43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2" name="TextBox 43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3" name="TextBox 43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4" name="TextBox 43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5" name="TextBox 43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6" name="TextBox 43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7" name="TextBox 43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8" name="TextBox 43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49" name="TextBox 43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0" name="TextBox 43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1" name="TextBox 43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2" name="TextBox 43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3" name="TextBox 43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4" name="TextBox 43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5" name="TextBox 43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6" name="TextBox 43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7" name="TextBox 43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8" name="TextBox 43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59" name="TextBox 43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0" name="TextBox 43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1" name="TextBox 43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2" name="TextBox 43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3" name="TextBox 43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4" name="TextBox 43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5" name="TextBox 43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6" name="TextBox 43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7" name="TextBox 43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8" name="TextBox 43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69" name="TextBox 43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0" name="TextBox 43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1" name="TextBox 43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2" name="TextBox 43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3" name="TextBox 43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4" name="TextBox 43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5" name="TextBox 43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6" name="TextBox 43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7" name="TextBox 43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8" name="TextBox 43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79" name="TextBox 43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0" name="TextBox 43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1" name="TextBox 43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2" name="TextBox 43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3" name="TextBox 43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4" name="TextBox 43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5" name="TextBox 43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6" name="TextBox 43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7" name="TextBox 43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8" name="TextBox 43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89" name="TextBox 43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0" name="TextBox 43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1" name="TextBox 43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2" name="TextBox 43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3" name="TextBox 43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4" name="TextBox 43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5" name="TextBox 43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6" name="TextBox 43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7" name="TextBox 43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8" name="TextBox 43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1999" name="TextBox 43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0" name="TextBox 43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1" name="TextBox 43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2" name="TextBox 43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3" name="TextBox 43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4" name="TextBox 43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5" name="TextBox 43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6" name="TextBox 43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7" name="TextBox 43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8" name="TextBox 43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09" name="TextBox 43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0" name="TextBox 43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1" name="TextBox 43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2" name="TextBox 44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3" name="TextBox 44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4" name="TextBox 44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5" name="TextBox 44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6" name="TextBox 44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7" name="TextBox 44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8" name="TextBox 44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19" name="TextBox 44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0" name="TextBox 44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1" name="TextBox 44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2" name="TextBox 44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3" name="TextBox 44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4" name="TextBox 44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5" name="TextBox 44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6" name="TextBox 44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7" name="TextBox 44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8" name="TextBox 44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29" name="TextBox 44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0" name="TextBox 44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1" name="TextBox 44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2" name="TextBox 44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3" name="TextBox 44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4" name="TextBox 44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5" name="TextBox 44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6" name="TextBox 44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7" name="TextBox 44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8" name="TextBox 44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39" name="TextBox 44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0" name="TextBox 44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1" name="TextBox 44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2" name="TextBox 44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3" name="TextBox 44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4" name="TextBox 44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5" name="TextBox 44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6" name="TextBox 44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7" name="TextBox 44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8" name="TextBox 44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49" name="TextBox 44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0" name="TextBox 44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1" name="TextBox 44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2" name="TextBox 44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3" name="TextBox 44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4" name="TextBox 44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5" name="TextBox 44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6" name="TextBox 44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7" name="TextBox 44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8" name="TextBox 44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59" name="TextBox 44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0" name="TextBox 44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1" name="TextBox 44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2" name="TextBox 44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3" name="TextBox 44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4" name="TextBox 44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5" name="TextBox 44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6" name="TextBox 44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7" name="TextBox 44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8" name="TextBox 44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69" name="TextBox 44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0" name="TextBox 44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1" name="TextBox 44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2" name="TextBox 44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3" name="TextBox 44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4" name="TextBox 44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5" name="TextBox 44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6" name="TextBox 44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7" name="TextBox 44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8" name="TextBox 44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79" name="TextBox 44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0" name="TextBox 44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1" name="TextBox 44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2" name="TextBox 44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3" name="TextBox 44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4" name="TextBox 44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5" name="TextBox 44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6" name="TextBox 44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7" name="TextBox 44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8" name="TextBox 44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89" name="TextBox 44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0" name="TextBox 44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1" name="TextBox 44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2" name="TextBox 44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3" name="TextBox 44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4" name="TextBox 44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5" name="TextBox 44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6" name="TextBox 44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7" name="TextBox 44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8" name="TextBox 44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099" name="TextBox 44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0" name="TextBox 44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1" name="TextBox 44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2" name="TextBox 44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3" name="TextBox 44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4" name="TextBox 44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5" name="TextBox 44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6" name="TextBox 44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7" name="TextBox 44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8" name="TextBox 44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09" name="TextBox 44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0" name="TextBox 44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1" name="TextBox 44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2" name="TextBox 45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3" name="TextBox 45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4" name="TextBox 45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5" name="TextBox 45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6" name="TextBox 45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7" name="TextBox 45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8" name="TextBox 45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19" name="TextBox 45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0" name="TextBox 45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1" name="TextBox 45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2" name="TextBox 45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3" name="TextBox 45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4" name="TextBox 45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5" name="TextBox 45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6" name="TextBox 45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7" name="TextBox 45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8" name="TextBox 45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29" name="TextBox 45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0" name="TextBox 45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1" name="TextBox 45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2" name="TextBox 45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3" name="TextBox 45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4" name="TextBox 45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5" name="TextBox 45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6" name="TextBox 45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7" name="TextBox 45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8" name="TextBox 45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39" name="TextBox 45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0" name="TextBox 45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1" name="TextBox 45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2" name="TextBox 45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3" name="TextBox 45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4" name="TextBox 45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5" name="TextBox 45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6" name="TextBox 45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7" name="TextBox 45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8" name="TextBox 45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49" name="TextBox 45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0" name="TextBox 45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1" name="TextBox 45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2" name="TextBox 45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3" name="TextBox 45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4" name="TextBox 45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5" name="TextBox 45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6" name="TextBox 45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7" name="TextBox 45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8" name="TextBox 45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59" name="TextBox 45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0" name="TextBox 45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1" name="TextBox 45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2" name="TextBox 45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3" name="TextBox 45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4" name="TextBox 45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5" name="TextBox 45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6" name="TextBox 45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7" name="TextBox 45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8" name="TextBox 45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69" name="TextBox 45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0" name="TextBox 45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1" name="TextBox 45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2" name="TextBox 45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3" name="TextBox 45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4" name="TextBox 45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5" name="TextBox 45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6" name="TextBox 45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7" name="TextBox 45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8" name="TextBox 45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79" name="TextBox 45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0" name="TextBox 45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1" name="TextBox 45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2" name="TextBox 45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3" name="TextBox 45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4" name="TextBox 45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5" name="TextBox 45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6" name="TextBox 45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7" name="TextBox 45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8" name="TextBox 45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89" name="TextBox 45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0" name="TextBox 45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1" name="TextBox 45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2" name="TextBox 45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3" name="TextBox 45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4" name="TextBox 45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5" name="TextBox 45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6" name="TextBox 45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7" name="TextBox 45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8" name="TextBox 45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199" name="TextBox 45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0" name="TextBox 45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1" name="TextBox 45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2" name="TextBox 45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3" name="TextBox 45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4" name="TextBox 45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5" name="TextBox 45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6" name="TextBox 45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7" name="TextBox 45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8" name="TextBox 45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09" name="TextBox 45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0" name="TextBox 45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1" name="TextBox 45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2" name="TextBox 46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3" name="TextBox 46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4" name="TextBox 46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5" name="TextBox 46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6" name="TextBox 46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7" name="TextBox 46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8" name="TextBox 46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19" name="TextBox 46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0" name="TextBox 46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1" name="TextBox 46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2" name="TextBox 46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3" name="TextBox 46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4" name="TextBox 46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5" name="TextBox 46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6" name="TextBox 46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7" name="TextBox 46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8" name="TextBox 46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29" name="TextBox 46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0" name="TextBox 46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1" name="TextBox 46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2" name="TextBox 46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3" name="TextBox 46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4" name="TextBox 46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5" name="TextBox 46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6" name="TextBox 46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7" name="TextBox 46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8" name="TextBox 46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39" name="TextBox 46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0" name="TextBox 46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1" name="TextBox 46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2" name="TextBox 46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3" name="TextBox 46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4" name="TextBox 46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5" name="TextBox 46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6" name="TextBox 46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7" name="TextBox 46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8" name="TextBox 46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49" name="TextBox 46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0" name="TextBox 46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1" name="TextBox 46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2" name="TextBox 46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3" name="TextBox 46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4" name="TextBox 46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5" name="TextBox 46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6" name="TextBox 46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7" name="TextBox 46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8" name="TextBox 46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59" name="TextBox 46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0" name="TextBox 46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1" name="TextBox 46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2" name="TextBox 46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3" name="TextBox 46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4" name="TextBox 46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5" name="TextBox 46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6" name="TextBox 46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7" name="TextBox 46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8" name="TextBox 46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69" name="TextBox 46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0" name="TextBox 46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1" name="TextBox 46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2" name="TextBox 46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3" name="TextBox 46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4" name="TextBox 46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5" name="TextBox 46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6" name="TextBox 46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7" name="TextBox 46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8" name="TextBox 46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79" name="TextBox 46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0" name="TextBox 46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1" name="TextBox 46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2" name="TextBox 46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3" name="TextBox 46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4" name="TextBox 46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5" name="TextBox 46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6" name="TextBox 46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7" name="TextBox 46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8" name="TextBox 46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89" name="TextBox 46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0" name="TextBox 46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1" name="TextBox 46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2" name="TextBox 46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3" name="TextBox 46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4" name="TextBox 46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5" name="TextBox 46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6" name="TextBox 46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7" name="TextBox 46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8" name="TextBox 46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299" name="TextBox 46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0" name="TextBox 46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1" name="TextBox 46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2" name="TextBox 46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3" name="TextBox 46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4" name="TextBox 46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5" name="TextBox 46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6" name="TextBox 46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7" name="TextBox 46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8" name="TextBox 46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09" name="TextBox 46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0" name="TextBox 46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1" name="TextBox 46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2" name="TextBox 47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3" name="TextBox 47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4" name="TextBox 47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5" name="TextBox 47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6" name="TextBox 47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7" name="TextBox 47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8" name="TextBox 47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19" name="TextBox 47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0" name="TextBox 47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1" name="TextBox 47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2" name="TextBox 47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3" name="TextBox 47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4" name="TextBox 47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5" name="TextBox 47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6" name="TextBox 47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7" name="TextBox 47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8" name="TextBox 47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29" name="TextBox 47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0" name="TextBox 47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1" name="TextBox 47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2" name="TextBox 47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3" name="TextBox 47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4" name="TextBox 47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5" name="TextBox 47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6" name="TextBox 47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7" name="TextBox 47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8" name="TextBox 47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39" name="TextBox 47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0" name="TextBox 47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1" name="TextBox 47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2" name="TextBox 47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3" name="TextBox 47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4" name="TextBox 47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5" name="TextBox 47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6" name="TextBox 47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7" name="TextBox 47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8" name="TextBox 47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49" name="TextBox 47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0" name="TextBox 47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1" name="TextBox 47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2" name="TextBox 47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3" name="TextBox 47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4" name="TextBox 47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5" name="TextBox 47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6" name="TextBox 47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7" name="TextBox 47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8" name="TextBox 47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59" name="TextBox 47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0" name="TextBox 47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1" name="TextBox 47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2" name="TextBox 47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3" name="TextBox 47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4" name="TextBox 47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5" name="TextBox 47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6" name="TextBox 47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7" name="TextBox 47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8" name="TextBox 47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69" name="TextBox 47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0" name="TextBox 47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1" name="TextBox 47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2" name="TextBox 47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3" name="TextBox 47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4" name="TextBox 47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5" name="TextBox 47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6" name="TextBox 47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7" name="TextBox 47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8" name="TextBox 47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79" name="TextBox 47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0" name="TextBox 47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1" name="TextBox 47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2" name="TextBox 47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3" name="TextBox 47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4" name="TextBox 47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5" name="TextBox 47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6" name="TextBox 47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7" name="TextBox 47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8" name="TextBox 47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89" name="TextBox 47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0" name="TextBox 47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1" name="TextBox 47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2" name="TextBox 47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3" name="TextBox 47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4" name="TextBox 47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5" name="TextBox 47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6" name="TextBox 47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7" name="TextBox 47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8" name="TextBox 47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399" name="TextBox 47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0" name="TextBox 47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1" name="TextBox 47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2" name="TextBox 47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3" name="TextBox 47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4" name="TextBox 47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5" name="TextBox 47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6" name="TextBox 47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7" name="TextBox 47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8" name="TextBox 47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09" name="TextBox 47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0" name="TextBox 47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1" name="TextBox 47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2" name="TextBox 48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3" name="TextBox 48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4" name="TextBox 48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5" name="TextBox 48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6" name="TextBox 48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7" name="TextBox 48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8" name="TextBox 48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19" name="TextBox 48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0" name="TextBox 48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1" name="TextBox 48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2" name="TextBox 48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3" name="TextBox 48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4" name="TextBox 48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5" name="TextBox 48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6" name="TextBox 48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7" name="TextBox 48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8" name="TextBox 48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29" name="TextBox 48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0" name="TextBox 48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1" name="TextBox 48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2" name="TextBox 48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3" name="TextBox 48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4" name="TextBox 48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5" name="TextBox 48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6" name="TextBox 48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7" name="TextBox 48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8" name="TextBox 48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39" name="TextBox 48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0" name="TextBox 48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1" name="TextBox 48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2" name="TextBox 48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3" name="TextBox 48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4" name="TextBox 48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5" name="TextBox 48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6" name="TextBox 48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7" name="TextBox 48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8" name="TextBox 48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49" name="TextBox 48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0" name="TextBox 48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1" name="TextBox 48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2" name="TextBox 48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3" name="TextBox 48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4" name="TextBox 48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5" name="TextBox 48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6" name="TextBox 48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7" name="TextBox 48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8" name="TextBox 48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59" name="TextBox 48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0" name="TextBox 48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1" name="TextBox 48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2" name="TextBox 48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3" name="TextBox 48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4" name="TextBox 48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5" name="TextBox 48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6" name="TextBox 48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7" name="TextBox 48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8" name="TextBox 48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69" name="TextBox 48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0" name="TextBox 48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1" name="TextBox 48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2" name="TextBox 48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3" name="TextBox 48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4" name="TextBox 48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5" name="TextBox 48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6" name="TextBox 48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7" name="TextBox 48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8" name="TextBox 48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79" name="TextBox 48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0" name="TextBox 48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1" name="TextBox 48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2" name="TextBox 48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3" name="TextBox 48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4" name="TextBox 48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5" name="TextBox 48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6" name="TextBox 48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7" name="TextBox 48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8" name="TextBox 48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89" name="TextBox 48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0" name="TextBox 48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1" name="TextBox 48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2" name="TextBox 48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3" name="TextBox 48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4" name="TextBox 48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5" name="TextBox 48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6" name="TextBox 48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7" name="TextBox 48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8" name="TextBox 48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499" name="TextBox 48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0" name="TextBox 48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1" name="TextBox 48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2" name="TextBox 48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3" name="TextBox 48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4" name="TextBox 48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5" name="TextBox 48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6" name="TextBox 48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7" name="TextBox 48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8" name="TextBox 48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09" name="TextBox 48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0" name="TextBox 48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1" name="TextBox 48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2" name="TextBox 49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3" name="TextBox 49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4" name="TextBox 49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5" name="TextBox 49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6" name="TextBox 49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7" name="TextBox 49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8" name="TextBox 49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19" name="TextBox 49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0" name="TextBox 49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1" name="TextBox 49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2" name="TextBox 49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3" name="TextBox 49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4" name="TextBox 49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5" name="TextBox 49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6" name="TextBox 49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7" name="TextBox 49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8" name="TextBox 49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29" name="TextBox 49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0" name="TextBox 49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1" name="TextBox 49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2" name="TextBox 49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3" name="TextBox 49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4" name="TextBox 49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5" name="TextBox 49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6" name="TextBox 49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7" name="TextBox 49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8" name="TextBox 49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39" name="TextBox 49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0" name="TextBox 49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1" name="TextBox 49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2" name="TextBox 49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3" name="TextBox 49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4" name="TextBox 49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5" name="TextBox 49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6" name="TextBox 49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7" name="TextBox 49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8" name="TextBox 49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49" name="TextBox 49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0" name="TextBox 49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1" name="TextBox 49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2" name="TextBox 49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3" name="TextBox 49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4" name="TextBox 49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5" name="TextBox 49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6" name="TextBox 49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7" name="TextBox 49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8" name="TextBox 49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59" name="TextBox 49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0" name="TextBox 49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1" name="TextBox 49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2" name="TextBox 49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3" name="TextBox 49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4" name="TextBox 49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5" name="TextBox 49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6" name="TextBox 49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7" name="TextBox 49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8" name="TextBox 49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69" name="TextBox 49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0" name="TextBox 49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1" name="TextBox 49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2" name="TextBox 49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3" name="TextBox 49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4" name="TextBox 49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5" name="TextBox 49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6" name="TextBox 49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7" name="TextBox 49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8" name="TextBox 49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79" name="TextBox 49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0" name="TextBox 49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1" name="TextBox 49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2" name="TextBox 49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3" name="TextBox 49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4" name="TextBox 49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5" name="TextBox 49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6" name="TextBox 49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7" name="TextBox 49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8" name="TextBox 49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89" name="TextBox 49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0" name="TextBox 49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1" name="TextBox 49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2" name="TextBox 49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3" name="TextBox 49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4" name="TextBox 49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5" name="TextBox 49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6" name="TextBox 49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7" name="TextBox 49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8" name="TextBox 49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599" name="TextBox 49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0" name="TextBox 49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1" name="TextBox 49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2" name="TextBox 49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3" name="TextBox 49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4" name="TextBox 49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5" name="TextBox 49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6" name="TextBox 49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7" name="TextBox 49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8" name="TextBox 49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09" name="TextBox 49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0" name="TextBox 49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1" name="TextBox 49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2" name="TextBox 50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3" name="TextBox 50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4" name="TextBox 50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5" name="TextBox 50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6" name="TextBox 50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7" name="TextBox 50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8" name="TextBox 50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19" name="TextBox 50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0" name="TextBox 50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1" name="TextBox 50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2" name="TextBox 50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3" name="TextBox 50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4" name="TextBox 50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5" name="TextBox 50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6" name="TextBox 50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7" name="TextBox 50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8" name="TextBox 50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29" name="TextBox 50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0" name="TextBox 50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1" name="TextBox 50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2" name="TextBox 50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3" name="TextBox 50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4" name="TextBox 50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5" name="TextBox 50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6" name="TextBox 50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7" name="TextBox 50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8" name="TextBox 50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39" name="TextBox 50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0" name="TextBox 50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1" name="TextBox 50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2" name="TextBox 50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3" name="TextBox 50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4" name="TextBox 50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5" name="TextBox 50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6" name="TextBox 50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7" name="TextBox 50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8" name="TextBox 50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49" name="TextBox 50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0" name="TextBox 50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1" name="TextBox 50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2" name="TextBox 50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3" name="TextBox 50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4" name="TextBox 50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5" name="TextBox 50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6" name="TextBox 50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7" name="TextBox 50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8" name="TextBox 50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59" name="TextBox 50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0" name="TextBox 50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1" name="TextBox 50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2" name="TextBox 50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3" name="TextBox 50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4" name="TextBox 50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5" name="TextBox 50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6" name="TextBox 50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7" name="TextBox 50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8" name="TextBox 50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69" name="TextBox 50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0" name="TextBox 50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1" name="TextBox 50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2" name="TextBox 50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3" name="TextBox 50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4" name="TextBox 50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5" name="TextBox 50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6" name="TextBox 50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7" name="TextBox 50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8" name="TextBox 50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79" name="TextBox 50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0" name="TextBox 50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1" name="TextBox 50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2" name="TextBox 50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3" name="TextBox 50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4" name="TextBox 50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5" name="TextBox 50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6" name="TextBox 50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7" name="TextBox 50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8" name="TextBox 50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89" name="TextBox 50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0" name="TextBox 50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1" name="TextBox 50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2" name="TextBox 50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3" name="TextBox 50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4" name="TextBox 50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5" name="TextBox 50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6" name="TextBox 50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7" name="TextBox 50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8" name="TextBox 50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699" name="TextBox 50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0" name="TextBox 50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1" name="TextBox 50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2" name="TextBox 50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3" name="TextBox 50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4" name="TextBox 50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5" name="TextBox 50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6" name="TextBox 50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7" name="TextBox 50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8" name="TextBox 50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09" name="TextBox 50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0" name="TextBox 50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1" name="TextBox 50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2" name="TextBox 51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3" name="TextBox 51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4" name="TextBox 51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5" name="TextBox 51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6" name="TextBox 51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7" name="TextBox 51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8" name="TextBox 51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19" name="TextBox 51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0" name="TextBox 51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1" name="TextBox 51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2" name="TextBox 51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3" name="TextBox 51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4" name="TextBox 51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5" name="TextBox 51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6" name="TextBox 51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7" name="TextBox 51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8" name="TextBox 51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29" name="TextBox 51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0" name="TextBox 51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1" name="TextBox 51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2" name="TextBox 51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3" name="TextBox 51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4" name="TextBox 51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5" name="TextBox 51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6" name="TextBox 51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7" name="TextBox 51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8" name="TextBox 51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39" name="TextBox 51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0" name="TextBox 51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1" name="TextBox 51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2" name="TextBox 51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3" name="TextBox 51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4" name="TextBox 51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5" name="TextBox 51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6" name="TextBox 51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7" name="TextBox 51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8" name="TextBox 51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49" name="TextBox 51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0" name="TextBox 51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1" name="TextBox 51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2" name="TextBox 51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3" name="TextBox 51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4" name="TextBox 51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5" name="TextBox 51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6" name="TextBox 51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7" name="TextBox 51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8" name="TextBox 51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59" name="TextBox 51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0" name="TextBox 51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1" name="TextBox 51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2" name="TextBox 51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3" name="TextBox 51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4" name="TextBox 51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5" name="TextBox 51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6" name="TextBox 51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7" name="TextBox 51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8" name="TextBox 51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69" name="TextBox 51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0" name="TextBox 51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1" name="TextBox 51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2" name="TextBox 51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3" name="TextBox 51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4" name="TextBox 51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5" name="TextBox 51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6" name="TextBox 51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7" name="TextBox 51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8" name="TextBox 51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79" name="TextBox 51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0" name="TextBox 51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1" name="TextBox 51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2" name="TextBox 51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3" name="TextBox 51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4" name="TextBox 51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5" name="TextBox 51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6" name="TextBox 51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7" name="TextBox 51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8" name="TextBox 51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89" name="TextBox 51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0" name="TextBox 51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1" name="TextBox 51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2" name="TextBox 51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3" name="TextBox 51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4" name="TextBox 51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5" name="TextBox 51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6" name="TextBox 51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7" name="TextBox 51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8" name="TextBox 51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799" name="TextBox 51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0" name="TextBox 51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1" name="TextBox 51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2" name="TextBox 51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3" name="TextBox 51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4" name="TextBox 51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5" name="TextBox 51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6" name="TextBox 51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7" name="TextBox 51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8" name="TextBox 51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09" name="TextBox 51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0" name="TextBox 51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1" name="TextBox 51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2" name="TextBox 52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3" name="TextBox 52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4" name="TextBox 52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5" name="TextBox 52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6" name="TextBox 52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7" name="TextBox 52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8" name="TextBox 52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19" name="TextBox 52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0" name="TextBox 52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1" name="TextBox 52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2" name="TextBox 52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3" name="TextBox 52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4" name="TextBox 52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5" name="TextBox 52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6" name="TextBox 52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7" name="TextBox 52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8" name="TextBox 52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29" name="TextBox 52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0" name="TextBox 52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1" name="TextBox 52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2" name="TextBox 52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3" name="TextBox 52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4" name="TextBox 52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5" name="TextBox 52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6" name="TextBox 52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7" name="TextBox 52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8" name="TextBox 52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39" name="TextBox 52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0" name="TextBox 52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1" name="TextBox 52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2" name="TextBox 52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3" name="TextBox 52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4" name="TextBox 52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5" name="TextBox 52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6" name="TextBox 52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7" name="TextBox 52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8" name="TextBox 52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49" name="TextBox 52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0" name="TextBox 52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1" name="TextBox 52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2" name="TextBox 52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3" name="TextBox 52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4" name="TextBox 52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5" name="TextBox 52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6" name="TextBox 52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7" name="TextBox 52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8" name="TextBox 52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59" name="TextBox 52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0" name="TextBox 52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1" name="TextBox 52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2" name="TextBox 52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3" name="TextBox 52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4" name="TextBox 52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5" name="TextBox 52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6" name="TextBox 52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7" name="TextBox 52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8" name="TextBox 52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69" name="TextBox 52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0" name="TextBox 52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1" name="TextBox 52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2" name="TextBox 52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3" name="TextBox 52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4" name="TextBox 52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5" name="TextBox 52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6" name="TextBox 52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7" name="TextBox 52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8" name="TextBox 52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79" name="TextBox 52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0" name="TextBox 52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1" name="TextBox 52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2" name="TextBox 52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3" name="TextBox 52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4" name="TextBox 52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5" name="TextBox 52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6" name="TextBox 527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7" name="TextBox 527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8" name="TextBox 527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89" name="TextBox 527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0" name="TextBox 527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1" name="TextBox 527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2" name="TextBox 528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3" name="TextBox 528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4" name="TextBox 528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5" name="TextBox 528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6" name="TextBox 528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7" name="TextBox 528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8" name="TextBox 528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899" name="TextBox 528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0" name="TextBox 528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1" name="TextBox 528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2" name="TextBox 529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3" name="TextBox 529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4" name="TextBox 529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5" name="TextBox 529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6" name="TextBox 529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7" name="TextBox 529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8" name="TextBox 529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09" name="TextBox 529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0" name="TextBox 529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1" name="TextBox 529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2" name="TextBox 530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3" name="TextBox 530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4" name="TextBox 530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5" name="TextBox 530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6" name="TextBox 530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7" name="TextBox 530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8" name="TextBox 530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19" name="TextBox 530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0" name="TextBox 530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1" name="TextBox 530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2" name="TextBox 531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3" name="TextBox 531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4" name="TextBox 531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5" name="TextBox 531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6" name="TextBox 531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7" name="TextBox 531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8" name="TextBox 531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29" name="TextBox 531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0" name="TextBox 531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1" name="TextBox 531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2" name="TextBox 532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3" name="TextBox 532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4" name="TextBox 532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5" name="TextBox 532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6" name="TextBox 532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7" name="TextBox 532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8" name="TextBox 532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39" name="TextBox 532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0" name="TextBox 532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1" name="TextBox 532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2" name="TextBox 533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3" name="TextBox 533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4" name="TextBox 533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5" name="TextBox 533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6" name="TextBox 533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7" name="TextBox 533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8" name="TextBox 533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49" name="TextBox 533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0" name="TextBox 533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1" name="TextBox 533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2" name="TextBox 534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3" name="TextBox 534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4" name="TextBox 534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5" name="TextBox 534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6" name="TextBox 534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7" name="TextBox 534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8" name="TextBox 534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59" name="TextBox 534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0" name="TextBox 534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1" name="TextBox 534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2" name="TextBox 535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3" name="TextBox 535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4" name="TextBox 535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5" name="TextBox 535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6" name="TextBox 535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7" name="TextBox 535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8" name="TextBox 535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69" name="TextBox 535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0" name="TextBox 535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1" name="TextBox 535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2" name="TextBox 536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3" name="TextBox 536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4" name="TextBox 536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5" name="TextBox 536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6" name="TextBox 5364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7" name="TextBox 5365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8" name="TextBox 5366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79" name="TextBox 5367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80" name="TextBox 5368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81" name="TextBox 5369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82" name="TextBox 5370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83" name="TextBox 5371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84" name="TextBox 5372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147</xdr:col>
      <xdr:colOff>47625</xdr:colOff>
      <xdr:row>3</xdr:row>
      <xdr:rowOff>0</xdr:rowOff>
    </xdr:from>
    <xdr:to>
      <xdr:col>150</xdr:col>
      <xdr:colOff>57150</xdr:colOff>
      <xdr:row>3</xdr:row>
      <xdr:rowOff>266700</xdr:rowOff>
    </xdr:to>
    <xdr:sp>
      <xdr:nvSpPr>
        <xdr:cNvPr id="2985" name="TextBox 5373"/>
        <xdr:cNvSpPr txBox="1">
          <a:spLocks noChangeArrowheads="1"/>
        </xdr:cNvSpPr>
      </xdr:nvSpPr>
      <xdr:spPr>
        <a:xfrm>
          <a:off x="10020300" y="69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oleObject" Target="../embeddings/oleObject_5_18.bin" /><Relationship Id="rId20" Type="http://schemas.openxmlformats.org/officeDocument/2006/relationships/oleObject" Target="../embeddings/oleObject_5_19.bin" /><Relationship Id="rId21" Type="http://schemas.openxmlformats.org/officeDocument/2006/relationships/oleObject" Target="../embeddings/oleObject_5_20.bin" /><Relationship Id="rId22" Type="http://schemas.openxmlformats.org/officeDocument/2006/relationships/oleObject" Target="../embeddings/oleObject_5_21.bin" /><Relationship Id="rId23" Type="http://schemas.openxmlformats.org/officeDocument/2006/relationships/oleObject" Target="../embeddings/oleObject_5_22.bin" /><Relationship Id="rId24" Type="http://schemas.openxmlformats.org/officeDocument/2006/relationships/oleObject" Target="../embeddings/oleObject_5_23.bin" /><Relationship Id="rId25" Type="http://schemas.openxmlformats.org/officeDocument/2006/relationships/oleObject" Target="../embeddings/oleObject_5_24.bin" /><Relationship Id="rId26" Type="http://schemas.openxmlformats.org/officeDocument/2006/relationships/oleObject" Target="../embeddings/oleObject_5_25.bin" /><Relationship Id="rId27" Type="http://schemas.openxmlformats.org/officeDocument/2006/relationships/oleObject" Target="../embeddings/oleObject_5_26.bin" /><Relationship Id="rId28" Type="http://schemas.openxmlformats.org/officeDocument/2006/relationships/oleObject" Target="../embeddings/oleObject_5_27.bin" /><Relationship Id="rId29" Type="http://schemas.openxmlformats.org/officeDocument/2006/relationships/oleObject" Target="../embeddings/oleObject_5_28.bin" /><Relationship Id="rId30" Type="http://schemas.openxmlformats.org/officeDocument/2006/relationships/oleObject" Target="../embeddings/oleObject_5_29.bin" /><Relationship Id="rId31" Type="http://schemas.openxmlformats.org/officeDocument/2006/relationships/vmlDrawing" Target="../drawings/vmlDrawing2.vml" /><Relationship Id="rId3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BreakPreview" zoomScale="115" zoomScaleNormal="91" zoomScaleSheetLayoutView="115" zoomScalePageLayoutView="0" workbookViewId="0" topLeftCell="A1">
      <selection activeCell="DR20" sqref="DR20:FK20"/>
    </sheetView>
  </sheetViews>
  <sheetFormatPr defaultColWidth="0.875" defaultRowHeight="15.75" customHeight="1" outlineLevelCol="1"/>
  <cols>
    <col min="1" max="150" width="0.875" style="1" customWidth="1"/>
    <col min="151" max="151" width="1.25" style="1" customWidth="1"/>
    <col min="152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9.0039062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0.875" style="1" customWidth="1" collapsed="1"/>
    <col min="178" max="16384" width="0.875" style="1" customWidth="1"/>
  </cols>
  <sheetData>
    <row r="1" s="2" customFormat="1" ht="10.5" customHeight="1">
      <c r="FK1" s="3" t="s">
        <v>0</v>
      </c>
    </row>
    <row r="2" s="2" customFormat="1" ht="10.5" customHeight="1">
      <c r="FK2" s="3" t="s">
        <v>1</v>
      </c>
    </row>
    <row r="3" spans="151:167" s="2" customFormat="1" ht="10.5" customHeight="1">
      <c r="EU3" s="4"/>
      <c r="FK3" s="3" t="s">
        <v>2</v>
      </c>
    </row>
    <row r="4" spans="151:167" s="2" customFormat="1" ht="10.5" customHeight="1">
      <c r="EU4" s="4"/>
      <c r="FK4" s="3" t="s">
        <v>3</v>
      </c>
    </row>
    <row r="5" spans="151:167" s="2" customFormat="1" ht="10.5" customHeight="1">
      <c r="EU5" s="4"/>
      <c r="FK5" s="3" t="s">
        <v>4</v>
      </c>
    </row>
    <row r="6" ht="15.75" customHeight="1">
      <c r="EU6" s="5"/>
    </row>
    <row r="7" spans="1:256" s="6" customFormat="1" ht="16.5" customHeight="1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9" spans="1:256" s="8" customFormat="1" ht="15.75" customHeight="1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64:152" ht="15.75" customHeight="1">
      <c r="BL10" s="9" t="s">
        <v>7</v>
      </c>
      <c r="BM10" s="55" t="s">
        <v>8</v>
      </c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6" t="s">
        <v>9</v>
      </c>
      <c r="DZ10" s="56"/>
      <c r="EA10" s="56"/>
      <c r="EB10" s="56"/>
      <c r="EC10" s="57" t="s">
        <v>45</v>
      </c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1" t="s">
        <v>10</v>
      </c>
    </row>
    <row r="11" spans="65:151" s="2" customFormat="1" ht="12.75" customHeight="1">
      <c r="BM11" s="58" t="s">
        <v>11</v>
      </c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EC11" s="59" t="s">
        <v>12</v>
      </c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</row>
    <row r="13" spans="1:256" s="10" customFormat="1" ht="31.5" customHeight="1">
      <c r="A13" s="60" t="s">
        <v>13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ht="11.25" customHeight="1"/>
    <row r="15" spans="1:256" s="11" customFormat="1" ht="15.75" customHeight="1">
      <c r="A15" s="61" t="s">
        <v>14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ht="11.25" customHeight="1"/>
    <row r="17" spans="1:256" s="12" customFormat="1" ht="18" customHeight="1">
      <c r="A17" s="62" t="s">
        <v>15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3" customFormat="1" ht="18" customHeight="1">
      <c r="A18" s="63" t="s">
        <v>16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4" t="s">
        <v>46</v>
      </c>
      <c r="FM18" s="65" t="s">
        <v>17</v>
      </c>
      <c r="FN18" s="66" t="s">
        <v>18</v>
      </c>
      <c r="FO18" s="66"/>
      <c r="FP18" s="66"/>
      <c r="FQ18" s="67" t="s">
        <v>19</v>
      </c>
      <c r="FR18" s="67"/>
      <c r="FS18" s="67"/>
      <c r="FT18" s="67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4" customFormat="1" ht="18" customHeight="1">
      <c r="A19" s="68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 t="s">
        <v>21</v>
      </c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 t="s">
        <v>22</v>
      </c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70" t="s">
        <v>23</v>
      </c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64"/>
      <c r="FM19" s="65"/>
      <c r="FN19" s="66"/>
      <c r="FO19" s="66"/>
      <c r="FP19" s="66"/>
      <c r="FQ19" s="15" t="s">
        <v>24</v>
      </c>
      <c r="FR19" s="15" t="s">
        <v>25</v>
      </c>
      <c r="FS19" s="15" t="s">
        <v>26</v>
      </c>
      <c r="FT19" s="15" t="s">
        <v>27</v>
      </c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6" customFormat="1" ht="16.5" customHeight="1">
      <c r="A20" s="71">
        <f>FL20+FM20+FN20+FQ20</f>
        <v>2083.819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2">
        <f>FL20+FM20+FN20+FR20</f>
        <v>2646.147</v>
      </c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>
        <f>FL20+FM20+FN20+FS20</f>
        <v>2828.071</v>
      </c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3">
        <f>FL20+FM20+FN20+FT20</f>
        <v>3890.668</v>
      </c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52">
        <v>1304.779</v>
      </c>
      <c r="FM20" s="17">
        <f>'рег.тарифы'!DR8*1000</f>
        <v>44.980000000000004</v>
      </c>
      <c r="FN20" s="74"/>
      <c r="FO20" s="74"/>
      <c r="FP20" s="74"/>
      <c r="FQ20" s="18">
        <f>'рег.тарифы'!BX3</f>
        <v>734.06</v>
      </c>
      <c r="FR20" s="18">
        <f>'рег.тарифы'!CU3</f>
        <v>1296.388</v>
      </c>
      <c r="FS20" s="18">
        <f>'рег.тарифы'!DR3</f>
        <v>1478.312</v>
      </c>
      <c r="FT20" s="18">
        <f>'рег.тарифы'!EO3</f>
        <v>2540.909</v>
      </c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70:172" ht="11.25" customHeight="1">
      <c r="FN21" s="19"/>
      <c r="FO21" s="19"/>
      <c r="FP21" s="19"/>
    </row>
    <row r="22" spans="1:256" s="20" customFormat="1" ht="30" customHeight="1">
      <c r="A22" s="75" t="s">
        <v>28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19"/>
      <c r="FM22" s="1"/>
      <c r="FN22" s="19"/>
      <c r="FO22" s="19"/>
      <c r="FP22" s="19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70:172" ht="11.25" customHeight="1">
      <c r="FN23" s="19"/>
      <c r="FO23" s="19"/>
      <c r="FP23" s="19"/>
    </row>
    <row r="24" spans="1:256" s="12" customFormat="1" ht="18" customHeight="1">
      <c r="A24" s="62" t="s">
        <v>15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1"/>
      <c r="FM24" s="1"/>
      <c r="FN24" s="19"/>
      <c r="FO24" s="19"/>
      <c r="FP24" s="19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3" customFormat="1" ht="20.25" customHeight="1">
      <c r="A25" s="63" t="s">
        <v>16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5" t="s">
        <v>46</v>
      </c>
      <c r="FM25" s="65" t="s">
        <v>17</v>
      </c>
      <c r="FN25" s="76" t="s">
        <v>18</v>
      </c>
      <c r="FO25" s="76"/>
      <c r="FP25" s="76"/>
      <c r="FQ25" s="67" t="s">
        <v>29</v>
      </c>
      <c r="FR25" s="67"/>
      <c r="FS25" s="67"/>
      <c r="FT25" s="67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4" customFormat="1" ht="18" customHeight="1">
      <c r="A26" s="68" t="s">
        <v>20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9" t="s">
        <v>21</v>
      </c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 t="s">
        <v>22</v>
      </c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70" t="s">
        <v>23</v>
      </c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65"/>
      <c r="FM26" s="65"/>
      <c r="FN26" s="76"/>
      <c r="FO26" s="76"/>
      <c r="FP26" s="76"/>
      <c r="FQ26" s="15" t="s">
        <v>24</v>
      </c>
      <c r="FR26" s="15" t="s">
        <v>25</v>
      </c>
      <c r="FS26" s="15" t="s">
        <v>26</v>
      </c>
      <c r="FT26" s="15" t="s">
        <v>27</v>
      </c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1" customFormat="1" ht="18.75" customHeight="1" thickBot="1">
      <c r="A27" s="77">
        <f>FL27+FM27+FN27+FQ27</f>
        <v>2038.839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80">
        <f>FL27+FM27+FN27+FR27</f>
        <v>2601.167</v>
      </c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9"/>
      <c r="BX27" s="80">
        <f>FL27+FM27+FN27+FS27</f>
        <v>2783.091</v>
      </c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9"/>
      <c r="DR27" s="80">
        <f>FL27+FM27+FN27+FT27</f>
        <v>3845.688</v>
      </c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81"/>
      <c r="FL27" s="52">
        <v>1304.779</v>
      </c>
      <c r="FM27" s="23"/>
      <c r="FN27" s="82"/>
      <c r="FO27" s="82"/>
      <c r="FP27" s="82"/>
      <c r="FQ27" s="24">
        <f>FQ20</f>
        <v>734.06</v>
      </c>
      <c r="FR27" s="24">
        <f>FR20</f>
        <v>1296.388</v>
      </c>
      <c r="FS27" s="24">
        <f>FS20</f>
        <v>1478.312</v>
      </c>
      <c r="FT27" s="24">
        <f>FT20</f>
        <v>2540.909</v>
      </c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70:172" ht="11.25" customHeight="1">
      <c r="FN28" s="19"/>
      <c r="FO28" s="19"/>
      <c r="FP28" s="19"/>
    </row>
    <row r="29" spans="1:256" s="20" customFormat="1" ht="30" customHeight="1">
      <c r="A29" s="75" t="s">
        <v>30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1"/>
      <c r="FM29" s="1"/>
      <c r="FN29" s="19"/>
      <c r="FO29" s="19"/>
      <c r="FP29" s="19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70:172" ht="11.25" customHeight="1">
      <c r="FN30" s="19"/>
      <c r="FO30" s="19"/>
      <c r="FP30" s="19"/>
    </row>
    <row r="31" spans="1:256" s="12" customFormat="1" ht="18" customHeight="1">
      <c r="A31" s="62" t="s">
        <v>15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1"/>
      <c r="FM31" s="1"/>
      <c r="FN31" s="19"/>
      <c r="FO31" s="19"/>
      <c r="FP31" s="19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3" customFormat="1" ht="18" customHeight="1">
      <c r="A32" s="63" t="s">
        <v>16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4" t="s">
        <v>46</v>
      </c>
      <c r="FM32" s="65" t="s">
        <v>17</v>
      </c>
      <c r="FN32" s="76" t="s">
        <v>18</v>
      </c>
      <c r="FO32" s="76"/>
      <c r="FP32" s="76"/>
      <c r="FQ32" s="67" t="s">
        <v>19</v>
      </c>
      <c r="FR32" s="67"/>
      <c r="FS32" s="67"/>
      <c r="FT32" s="67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8" customHeight="1">
      <c r="A33" s="68" t="s">
        <v>20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 t="s">
        <v>21</v>
      </c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 t="s">
        <v>22</v>
      </c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70" t="s">
        <v>23</v>
      </c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64"/>
      <c r="FM33" s="65"/>
      <c r="FN33" s="76"/>
      <c r="FO33" s="76"/>
      <c r="FP33" s="76"/>
      <c r="FQ33" s="15" t="s">
        <v>24</v>
      </c>
      <c r="FR33" s="15" t="s">
        <v>25</v>
      </c>
      <c r="FS33" s="15" t="s">
        <v>26</v>
      </c>
      <c r="FT33" s="15" t="s">
        <v>27</v>
      </c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6" customFormat="1" ht="16.5" customHeight="1">
      <c r="A34" s="71">
        <f>FL34+FM34+FN34+FO34+FP34+FQ34</f>
        <v>1349.759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>
        <f>FL34+FM34+FN34+FO34+FP34+FR34</f>
        <v>1349.759</v>
      </c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>
        <f>FL34+FM34+FN34+FO34+FP34+FS34</f>
        <v>1349.759</v>
      </c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3">
        <f>FL34+FM34+FN34+FO34+FP34+FT34</f>
        <v>1349.759</v>
      </c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52">
        <v>1304.779</v>
      </c>
      <c r="FM34" s="25">
        <f>FM20</f>
        <v>44.980000000000004</v>
      </c>
      <c r="FN34" s="82"/>
      <c r="FO34" s="82"/>
      <c r="FP34" s="82"/>
      <c r="FQ34" s="24"/>
      <c r="FR34" s="24"/>
      <c r="FS34" s="24"/>
      <c r="FT34" s="24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ht="11.25" customHeight="1"/>
    <row r="36" ht="11.25" customHeight="1"/>
  </sheetData>
  <sheetProtection/>
  <mergeCells count="56">
    <mergeCell ref="A34:AI34"/>
    <mergeCell ref="AJ34:BW34"/>
    <mergeCell ref="BX34:DQ34"/>
    <mergeCell ref="DR34:FK34"/>
    <mergeCell ref="FN34:FP34"/>
    <mergeCell ref="A31:FK31"/>
    <mergeCell ref="A32:FK32"/>
    <mergeCell ref="FL32:FL33"/>
    <mergeCell ref="FM32:FM33"/>
    <mergeCell ref="FN32:FP33"/>
    <mergeCell ref="FQ32:FT32"/>
    <mergeCell ref="A33:AI33"/>
    <mergeCell ref="AJ33:BW33"/>
    <mergeCell ref="BX33:DQ33"/>
    <mergeCell ref="DR33:FK33"/>
    <mergeCell ref="A27:AI27"/>
    <mergeCell ref="AJ27:BW27"/>
    <mergeCell ref="BX27:DQ27"/>
    <mergeCell ref="DR27:FK27"/>
    <mergeCell ref="FN27:FP27"/>
    <mergeCell ref="A29:FK29"/>
    <mergeCell ref="A24:FK24"/>
    <mergeCell ref="A25:FK25"/>
    <mergeCell ref="FL25:FL26"/>
    <mergeCell ref="FM25:FM26"/>
    <mergeCell ref="FN25:FP26"/>
    <mergeCell ref="FQ25:FT25"/>
    <mergeCell ref="A26:AI26"/>
    <mergeCell ref="AJ26:BW26"/>
    <mergeCell ref="BX26:DQ26"/>
    <mergeCell ref="DR26:FK26"/>
    <mergeCell ref="A20:AI20"/>
    <mergeCell ref="AJ20:BW20"/>
    <mergeCell ref="BX20:DQ20"/>
    <mergeCell ref="DR20:FK20"/>
    <mergeCell ref="FN20:FP20"/>
    <mergeCell ref="A22:FK22"/>
    <mergeCell ref="FN18:FP19"/>
    <mergeCell ref="FQ18:FT18"/>
    <mergeCell ref="A19:AI19"/>
    <mergeCell ref="AJ19:BW19"/>
    <mergeCell ref="BX19:DQ19"/>
    <mergeCell ref="DR19:FK19"/>
    <mergeCell ref="A13:FK13"/>
    <mergeCell ref="A15:FK15"/>
    <mergeCell ref="A17:FK17"/>
    <mergeCell ref="A18:FK18"/>
    <mergeCell ref="FL18:FL19"/>
    <mergeCell ref="FM18:FM19"/>
    <mergeCell ref="A7:FK7"/>
    <mergeCell ref="A9:FK9"/>
    <mergeCell ref="BM10:DX10"/>
    <mergeCell ref="DY10:EB10"/>
    <mergeCell ref="EC10:EU10"/>
    <mergeCell ref="BM11:DX11"/>
    <mergeCell ref="EC11:EU11"/>
  </mergeCells>
  <printOptions/>
  <pageMargins left="0.39375" right="0.31527777777777777" top="0.20972222222222223" bottom="0.19027777777777777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view="pageBreakPreview" zoomScale="115" zoomScaleNormal="91" zoomScaleSheetLayoutView="115" zoomScalePageLayoutView="0" workbookViewId="0" topLeftCell="A1">
      <selection activeCell="FL29" sqref="FL29"/>
    </sheetView>
  </sheetViews>
  <sheetFormatPr defaultColWidth="0.875" defaultRowHeight="15.75" customHeight="1" outlineLevelCol="1"/>
  <cols>
    <col min="1" max="167" width="0.875" style="1" customWidth="1"/>
    <col min="168" max="168" width="12.00390625" style="1" hidden="1" customWidth="1" outlineLevel="1"/>
    <col min="169" max="169" width="12.875" style="1" hidden="1" customWidth="1" outlineLevel="1"/>
    <col min="170" max="170" width="10.75390625" style="1" hidden="1" customWidth="1" outlineLevel="1"/>
    <col min="171" max="172" width="0.875" style="1" hidden="1" customWidth="1" outlineLevel="1"/>
    <col min="173" max="173" width="15.125" style="1" hidden="1" customWidth="1" outlineLevel="1"/>
    <col min="174" max="176" width="17.375" style="1" hidden="1" customWidth="1" outlineLevel="1"/>
    <col min="177" max="177" width="8.25390625" style="1" customWidth="1" collapsed="1"/>
    <col min="178" max="16384" width="0.875" style="1" customWidth="1"/>
  </cols>
  <sheetData>
    <row r="1" s="2" customFormat="1" ht="10.5" customHeight="1">
      <c r="FK1" s="26" t="str">
        <f>'1 ЦК'!FK1</f>
        <v>Приложение</v>
      </c>
    </row>
    <row r="2" s="2" customFormat="1" ht="10.5" customHeight="1">
      <c r="FK2" s="26" t="str">
        <f>'1 ЦК'!FK2</f>
        <v>к Правилам определения</v>
      </c>
    </row>
    <row r="3" spans="151:167" s="2" customFormat="1" ht="10.5" customHeight="1">
      <c r="EU3" s="4"/>
      <c r="FK3" s="26" t="str">
        <f>'1 ЦК'!FK3</f>
        <v>и применения гарантирующими</v>
      </c>
    </row>
    <row r="4" spans="151:167" s="2" customFormat="1" ht="10.5" customHeight="1">
      <c r="EU4" s="4"/>
      <c r="FK4" s="26" t="str">
        <f>'1 ЦК'!FK4</f>
        <v>поставщиками нерегулируемых цен</v>
      </c>
    </row>
    <row r="5" spans="151:167" s="2" customFormat="1" ht="10.5" customHeight="1">
      <c r="EU5" s="4"/>
      <c r="FK5" s="26" t="str">
        <f>'1 ЦК'!FK5</f>
        <v>на электрическую энергию (мощность)</v>
      </c>
    </row>
    <row r="6" ht="15.75" customHeight="1">
      <c r="EU6" s="5"/>
    </row>
    <row r="7" spans="1:256" s="27" customFormat="1" ht="16.5" customHeight="1">
      <c r="A7" s="83" t="str">
        <f>'1 ЦК'!A7:FK7</f>
        <v>Форма публикации данных о предельных уровнях нерегулируемых цен на электрическую энергию (мощность)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9" spans="1:256" s="28" customFormat="1" ht="15.75" customHeight="1">
      <c r="A9" s="84" t="str">
        <f>'1 ЦК'!A9:FK9</f>
        <v>  предельные уровни нерегулируемых цен на электрическую энергию (мощность) (далее - нерегулируемые цены),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64:152" ht="15.75" customHeight="1">
      <c r="BL10" s="29" t="str">
        <f>'1 ЦК'!BL10</f>
        <v>поставляемую покупателям (потребителям) </v>
      </c>
      <c r="BM10" s="85" t="str">
        <f>'1 ЦК'!BM10</f>
        <v>ООО "Заринская горэлектросеть"</v>
      </c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4" t="str">
        <f>'1 ЦК'!DY10:EB10</f>
        <v>в</v>
      </c>
      <c r="DZ10" s="84"/>
      <c r="EA10" s="84"/>
      <c r="EB10" s="84"/>
      <c r="EC10" s="86" t="str">
        <f>'1 ЦК'!EC10</f>
        <v>Январе 2013</v>
      </c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30" t="str">
        <f>'1 ЦК'!EV10</f>
        <v> г.</v>
      </c>
    </row>
    <row r="11" spans="65:151" s="2" customFormat="1" ht="12.75" customHeight="1">
      <c r="BM11" s="87" t="str">
        <f>'1 ЦК'!BM11:DX11</f>
        <v>(наименование гарантирующего поставщика)</v>
      </c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EC11" s="88" t="str">
        <f>'1 ЦК'!EC11:EU11</f>
        <v>(месяц и год)</v>
      </c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</row>
    <row r="14" spans="1:256" s="10" customFormat="1" ht="31.5" customHeight="1">
      <c r="A14" s="60" t="s">
        <v>31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6" spans="1:256" s="32" customFormat="1" ht="15.75" customHeight="1">
      <c r="A16" s="31" t="s">
        <v>32</v>
      </c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8" spans="1:256" s="33" customFormat="1" ht="17.25" customHeight="1">
      <c r="A18" s="89" t="s">
        <v>33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 t="s">
        <v>15</v>
      </c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65" t="s">
        <v>46</v>
      </c>
      <c r="FM18" s="65" t="s">
        <v>17</v>
      </c>
      <c r="FN18" s="66" t="s">
        <v>18</v>
      </c>
      <c r="FO18" s="66"/>
      <c r="FP18" s="66"/>
      <c r="FQ18" s="67" t="s">
        <v>19</v>
      </c>
      <c r="FR18" s="67"/>
      <c r="FS18" s="67"/>
      <c r="FT18" s="67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3" customFormat="1" ht="17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 t="s">
        <v>16</v>
      </c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65"/>
      <c r="FM19" s="65"/>
      <c r="FN19" s="66"/>
      <c r="FO19" s="66"/>
      <c r="FP19" s="66"/>
      <c r="FQ19" s="15" t="s">
        <v>24</v>
      </c>
      <c r="FR19" s="15" t="s">
        <v>25</v>
      </c>
      <c r="FS19" s="15" t="s">
        <v>26</v>
      </c>
      <c r="FT19" s="15" t="s">
        <v>27</v>
      </c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3" customFormat="1" ht="15.7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90" t="s">
        <v>20</v>
      </c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 t="s">
        <v>21</v>
      </c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 t="s">
        <v>22</v>
      </c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 t="s">
        <v>23</v>
      </c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22"/>
      <c r="FM20" s="34"/>
      <c r="FN20" s="91"/>
      <c r="FO20" s="92"/>
      <c r="FP20" s="93"/>
      <c r="FQ20" s="18"/>
      <c r="FR20" s="18"/>
      <c r="FS20" s="18"/>
      <c r="FT20" s="18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5" customFormat="1" ht="15.75" customHeight="1">
      <c r="A21" s="94" t="s">
        <v>34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5">
        <f>FL21+FM21+FN21+FQ21</f>
        <v>1628.4389999999999</v>
      </c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>
        <f>FL21+FM21+FN21+FR21</f>
        <v>2190.767</v>
      </c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>
        <f>FL21+FM21+FN21+FS21</f>
        <v>2372.691</v>
      </c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>
        <f>FL21+FM21+FN21+FT21</f>
        <v>3435.288</v>
      </c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107">
        <v>849.399</v>
      </c>
      <c r="FM21" s="36">
        <f>'1 ЦК'!FM20</f>
        <v>44.980000000000004</v>
      </c>
      <c r="FN21" s="96"/>
      <c r="FO21" s="96"/>
      <c r="FP21" s="96"/>
      <c r="FQ21" s="24">
        <f>'1 ЦК'!FQ20</f>
        <v>734.06</v>
      </c>
      <c r="FR21" s="24">
        <f>'1 ЦК'!FR20</f>
        <v>1296.388</v>
      </c>
      <c r="FS21" s="24">
        <f>'1 ЦК'!FS20</f>
        <v>1478.312</v>
      </c>
      <c r="FT21" s="24">
        <f>'1 ЦК'!FT20</f>
        <v>2540.909</v>
      </c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5" customFormat="1" ht="15.75" customHeight="1">
      <c r="A22" s="94" t="s">
        <v>35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5">
        <f>FL22+FM22+FN22+FQ22</f>
        <v>2093.1589999999997</v>
      </c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>
        <f>FL22+FM22+FN22+FR22</f>
        <v>2655.487</v>
      </c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>
        <f>FL22+FM22+FN22+FS22</f>
        <v>2837.411</v>
      </c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>
        <f>FL22+FM22+FN22+FT22</f>
        <v>3900.008</v>
      </c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107">
        <v>1314.119</v>
      </c>
      <c r="FM22" s="36">
        <f>$FM$21</f>
        <v>44.980000000000004</v>
      </c>
      <c r="FN22" s="96"/>
      <c r="FO22" s="96"/>
      <c r="FP22" s="96"/>
      <c r="FQ22" s="24">
        <f>FQ21</f>
        <v>734.06</v>
      </c>
      <c r="FR22" s="24">
        <f>FR21</f>
        <v>1296.388</v>
      </c>
      <c r="FS22" s="24">
        <f>$FS$21</f>
        <v>1478.312</v>
      </c>
      <c r="FT22" s="24">
        <f>$FT$21</f>
        <v>2540.909</v>
      </c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5" customFormat="1" ht="15.75" customHeight="1">
      <c r="A23" s="94" t="s">
        <v>36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5">
        <f>FL23+FM23+FN23+FQ23</f>
        <v>3735.749</v>
      </c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>
        <f>FL23+FM23+FN23+FR23</f>
        <v>4298.076999999999</v>
      </c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>
        <f>FL23+FM23+FN23+FS23</f>
        <v>4480.001</v>
      </c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>
        <f>FL23+FM23+FN23+FT23</f>
        <v>5542.598</v>
      </c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107">
        <v>2956.709</v>
      </c>
      <c r="FM23" s="36">
        <f>$FM$21</f>
        <v>44.980000000000004</v>
      </c>
      <c r="FN23" s="96"/>
      <c r="FO23" s="96"/>
      <c r="FP23" s="96"/>
      <c r="FQ23" s="24">
        <f>FQ22</f>
        <v>734.06</v>
      </c>
      <c r="FR23" s="24">
        <f>FR22</f>
        <v>1296.388</v>
      </c>
      <c r="FS23" s="24">
        <f>$FS$21</f>
        <v>1478.312</v>
      </c>
      <c r="FT23" s="24">
        <f>$FT$21</f>
        <v>2540.909</v>
      </c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68:176" ht="15.75" customHeight="1">
      <c r="FL24" s="37"/>
      <c r="FM24" s="38"/>
      <c r="FN24" s="39"/>
      <c r="FO24" s="39"/>
      <c r="FP24" s="39"/>
      <c r="FQ24" s="40"/>
      <c r="FR24" s="40"/>
      <c r="FS24" s="40"/>
      <c r="FT24" s="40"/>
    </row>
    <row r="25" spans="1:256" s="32" customFormat="1" ht="15.75" customHeight="1">
      <c r="A25" s="31" t="s">
        <v>37</v>
      </c>
      <c r="FL25" s="37"/>
      <c r="FM25" s="38"/>
      <c r="FN25" s="39"/>
      <c r="FO25" s="39"/>
      <c r="FP25" s="39"/>
      <c r="FQ25" s="40"/>
      <c r="FR25" s="40"/>
      <c r="FS25" s="40"/>
      <c r="FT25" s="40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68:176" ht="15.75" customHeight="1">
      <c r="FL26" s="37"/>
      <c r="FM26" s="38"/>
      <c r="FN26" s="39"/>
      <c r="FO26" s="39"/>
      <c r="FP26" s="39"/>
      <c r="FQ26" s="40"/>
      <c r="FR26" s="40"/>
      <c r="FS26" s="40"/>
      <c r="FT26" s="40"/>
    </row>
    <row r="27" spans="1:256" s="33" customFormat="1" ht="17.25" customHeight="1">
      <c r="A27" s="89" t="s">
        <v>33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90" t="s">
        <v>15</v>
      </c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65" t="s">
        <v>46</v>
      </c>
      <c r="FM27" s="65" t="s">
        <v>17</v>
      </c>
      <c r="FN27" s="76" t="s">
        <v>18</v>
      </c>
      <c r="FO27" s="76"/>
      <c r="FP27" s="76"/>
      <c r="FQ27" s="67" t="s">
        <v>19</v>
      </c>
      <c r="FR27" s="67"/>
      <c r="FS27" s="67"/>
      <c r="FT27" s="67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3" customFormat="1" ht="17.2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90" t="s">
        <v>16</v>
      </c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65"/>
      <c r="FM28" s="65"/>
      <c r="FN28" s="76"/>
      <c r="FO28" s="76"/>
      <c r="FP28" s="76"/>
      <c r="FQ28" s="15" t="s">
        <v>24</v>
      </c>
      <c r="FR28" s="15" t="s">
        <v>25</v>
      </c>
      <c r="FS28" s="15" t="s">
        <v>26</v>
      </c>
      <c r="FT28" s="15" t="s">
        <v>27</v>
      </c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3" customFormat="1" ht="15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90" t="s">
        <v>20</v>
      </c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 t="s">
        <v>21</v>
      </c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 t="s">
        <v>22</v>
      </c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 t="s">
        <v>23</v>
      </c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22"/>
      <c r="FM29" s="34"/>
      <c r="FN29" s="97"/>
      <c r="FO29" s="98"/>
      <c r="FP29" s="99"/>
      <c r="FQ29" s="18"/>
      <c r="FR29" s="18"/>
      <c r="FS29" s="18"/>
      <c r="FT29" s="18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5" customFormat="1" ht="15.75" customHeight="1">
      <c r="A30" s="94" t="s">
        <v>34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5">
        <f>FL30+FM30+FN30+FQ30</f>
        <v>1628.4389999999999</v>
      </c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>
        <f>FL30+FM30+FN30+FR30</f>
        <v>2190.767</v>
      </c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>
        <f>FL30+FM30+FN30+FS30</f>
        <v>2372.691</v>
      </c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>
        <f>FL30+FM30+FN30+FT30</f>
        <v>3435.288</v>
      </c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107">
        <v>849.399</v>
      </c>
      <c r="FM30" s="36">
        <f>$FM$21</f>
        <v>44.980000000000004</v>
      </c>
      <c r="FN30" s="96"/>
      <c r="FO30" s="96"/>
      <c r="FP30" s="96"/>
      <c r="FQ30" s="24">
        <f>FQ23</f>
        <v>734.06</v>
      </c>
      <c r="FR30" s="24">
        <f>FR23</f>
        <v>1296.388</v>
      </c>
      <c r="FS30" s="24">
        <f>$FS$21</f>
        <v>1478.312</v>
      </c>
      <c r="FT30" s="24">
        <f>$FT$21</f>
        <v>2540.909</v>
      </c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5" customFormat="1" ht="15.75" customHeight="1">
      <c r="A31" s="94" t="s">
        <v>44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5">
        <f>FL31+FM31+FN31+FQ31</f>
        <v>2733.649</v>
      </c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>
        <f>FL31+FM31+FN31+FR31</f>
        <v>3295.977</v>
      </c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>
        <f>FL31+FM31+FN31+FS31</f>
        <v>3477.901</v>
      </c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>
        <f>FL31+FM31+FN31+FT31</f>
        <v>4540.498</v>
      </c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107">
        <v>1954.609</v>
      </c>
      <c r="FM31" s="36">
        <f>$FM$21</f>
        <v>44.980000000000004</v>
      </c>
      <c r="FN31" s="96"/>
      <c r="FO31" s="96"/>
      <c r="FP31" s="96"/>
      <c r="FQ31" s="24">
        <f>FQ30</f>
        <v>734.06</v>
      </c>
      <c r="FR31" s="24">
        <f>FR30</f>
        <v>1296.388</v>
      </c>
      <c r="FS31" s="24">
        <f>$FS$21</f>
        <v>1478.312</v>
      </c>
      <c r="FT31" s="24">
        <f>$FT$21</f>
        <v>2540.909</v>
      </c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</sheetData>
  <sheetProtection/>
  <mergeCells count="62">
    <mergeCell ref="FN30:FP30"/>
    <mergeCell ref="A31:BG31"/>
    <mergeCell ref="BH31:CH31"/>
    <mergeCell ref="CI31:DI31"/>
    <mergeCell ref="DJ31:EJ31"/>
    <mergeCell ref="EK31:FK31"/>
    <mergeCell ref="FN31:FP31"/>
    <mergeCell ref="A30:BG30"/>
    <mergeCell ref="BH30:CH30"/>
    <mergeCell ref="CI30:DI30"/>
    <mergeCell ref="DJ30:EJ30"/>
    <mergeCell ref="EK30:FK30"/>
    <mergeCell ref="A27:BG29"/>
    <mergeCell ref="BH27:FK27"/>
    <mergeCell ref="EK29:FK29"/>
    <mergeCell ref="FL27:FL28"/>
    <mergeCell ref="FM27:FM28"/>
    <mergeCell ref="FN27:FP28"/>
    <mergeCell ref="FQ27:FT27"/>
    <mergeCell ref="BH28:FK28"/>
    <mergeCell ref="BH29:CH29"/>
    <mergeCell ref="CI29:DI29"/>
    <mergeCell ref="DJ29:EJ29"/>
    <mergeCell ref="FN29:FP29"/>
    <mergeCell ref="A23:BG23"/>
    <mergeCell ref="BH23:CH23"/>
    <mergeCell ref="CI23:DI23"/>
    <mergeCell ref="DJ23:EJ23"/>
    <mergeCell ref="EK23:FK23"/>
    <mergeCell ref="FN23:FP23"/>
    <mergeCell ref="A22:BG22"/>
    <mergeCell ref="BH22:CH22"/>
    <mergeCell ref="CI22:DI22"/>
    <mergeCell ref="DJ22:EJ22"/>
    <mergeCell ref="EK22:FK22"/>
    <mergeCell ref="FN22:FP22"/>
    <mergeCell ref="A21:BG21"/>
    <mergeCell ref="BH21:CH21"/>
    <mergeCell ref="CI21:DI21"/>
    <mergeCell ref="DJ21:EJ21"/>
    <mergeCell ref="EK21:FK21"/>
    <mergeCell ref="FN21:FP21"/>
    <mergeCell ref="FQ18:FT18"/>
    <mergeCell ref="BH19:FK19"/>
    <mergeCell ref="BH20:CH20"/>
    <mergeCell ref="CI20:DI20"/>
    <mergeCell ref="DJ20:EJ20"/>
    <mergeCell ref="EK20:FK20"/>
    <mergeCell ref="FN20:FP20"/>
    <mergeCell ref="A14:FK14"/>
    <mergeCell ref="A18:BG20"/>
    <mergeCell ref="BH18:FK18"/>
    <mergeCell ref="FL18:FL19"/>
    <mergeCell ref="FM18:FM19"/>
    <mergeCell ref="FN18:FP19"/>
    <mergeCell ref="A7:FK7"/>
    <mergeCell ref="A9:FK9"/>
    <mergeCell ref="BM10:DX10"/>
    <mergeCell ref="DY10:EB10"/>
    <mergeCell ref="EC10:EU10"/>
    <mergeCell ref="BM11:DX11"/>
    <mergeCell ref="EC11:EU11"/>
  </mergeCells>
  <printOptions/>
  <pageMargins left="0.39375" right="0.31527777777777777" top="0.7875" bottom="0.39375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Normal="95" zoomScaleSheetLayoutView="100" zoomScalePageLayoutView="0" workbookViewId="0" topLeftCell="A1">
      <selection activeCell="BA21" sqref="BA21"/>
    </sheetView>
  </sheetViews>
  <sheetFormatPr defaultColWidth="0.875" defaultRowHeight="15.75" customHeight="1"/>
  <cols>
    <col min="1" max="74" width="0.875" style="1" customWidth="1"/>
    <col min="75" max="76" width="2.00390625" style="1" customWidth="1"/>
    <col min="77" max="16384" width="0.875" style="1" customWidth="1"/>
  </cols>
  <sheetData>
    <row r="1" spans="1:256" s="33" customFormat="1" ht="15.75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90" t="s">
        <v>39</v>
      </c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48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90" t="s">
        <v>20</v>
      </c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 t="s">
        <v>21</v>
      </c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 t="s">
        <v>22</v>
      </c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 t="s">
        <v>23</v>
      </c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3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0">
        <v>734.06</v>
      </c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>
        <v>1296.388</v>
      </c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>
        <v>1478.312</v>
      </c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>
        <v>2540.909</v>
      </c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41" customFormat="1" ht="23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1" t="s">
        <v>40</v>
      </c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48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3.25" customHeight="1">
      <c r="A5" s="102" t="s">
        <v>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90">
        <v>84.047</v>
      </c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>
        <v>145.72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>
        <v>211.822</v>
      </c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101">
        <v>502.681</v>
      </c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5.25" customHeight="1">
      <c r="A6" s="102" t="s">
        <v>42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4">
        <v>411745.797</v>
      </c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>
        <v>894173.958</v>
      </c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>
        <v>937118.153</v>
      </c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>
        <v>1537535.637</v>
      </c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20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49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2" customFormat="1" ht="21" customHeight="1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6">
        <v>0.044980000000000006</v>
      </c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50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s="42" customFormat="1" ht="12.75" customHeight="1" hidden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50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s="42" customFormat="1" ht="12.75" customHeight="1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50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s="42" customFormat="1" ht="12.75" customHeight="1" hidden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50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s="42" customFormat="1" ht="12.75" customHeight="1" hidden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50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68:256" ht="15.75" customHeight="1"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68:256" ht="15.75" customHeight="1"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68:256" ht="15.75" customHeight="1"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68:256" ht="15.75" customHeight="1"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68:256" ht="15.75" customHeight="1"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68:256" ht="15.75" customHeight="1"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68:256" ht="15.75" customHeight="1"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</sheetData>
  <sheetProtection/>
  <mergeCells count="25">
    <mergeCell ref="A8:DQ10"/>
    <mergeCell ref="DR8:FK8"/>
    <mergeCell ref="A11:DQ12"/>
    <mergeCell ref="A6:BW6"/>
    <mergeCell ref="BX6:CT6"/>
    <mergeCell ref="CU6:DQ6"/>
    <mergeCell ref="DR6:EN6"/>
    <mergeCell ref="EO6:FK6"/>
    <mergeCell ref="A7:FK7"/>
    <mergeCell ref="BX4:FK4"/>
    <mergeCell ref="A5:BW5"/>
    <mergeCell ref="BX5:CT5"/>
    <mergeCell ref="CU5:DQ5"/>
    <mergeCell ref="DR5:EN5"/>
    <mergeCell ref="EO5:FK5"/>
    <mergeCell ref="A1:BW4"/>
    <mergeCell ref="BX1:FK1"/>
    <mergeCell ref="BX2:CT2"/>
    <mergeCell ref="CU2:DQ2"/>
    <mergeCell ref="DR2:EN2"/>
    <mergeCell ref="EO2:FK2"/>
    <mergeCell ref="BX3:CT3"/>
    <mergeCell ref="CU3:DQ3"/>
    <mergeCell ref="DR3:EN3"/>
    <mergeCell ref="EO3:FK3"/>
  </mergeCells>
  <printOptions/>
  <pageMargins left="0.39375" right="0.31527777777777777" top="0.7875" bottom="0.39375" header="0.5118055555555555" footer="0.5118055555555555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A1">
      <selection activeCell="A1" sqref="A1:BW4"/>
    </sheetView>
  </sheetViews>
  <sheetFormatPr defaultColWidth="9.00390625" defaultRowHeight="12.75"/>
  <cols>
    <col min="1" max="16384" width="9.125" style="47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BW4"/>
    </sheetView>
  </sheetViews>
  <sheetFormatPr defaultColWidth="9.00390625" defaultRowHeight="12.75"/>
  <sheetData/>
  <sheetProtection/>
  <printOptions/>
  <pageMargins left="0.7" right="0.7" top="0.75" bottom="0.75" header="0.5118055555555555" footer="0.5118055555555555"/>
  <pageSetup horizontalDpi="300" verticalDpi="300" orientation="landscape" paperSize="9" scale="62" r:id="rId4"/>
  <legacyDrawing r:id="rId3"/>
  <oleObjects>
    <oleObject progId="Microsoft Equation 3.0" shapeId="125070530" r:id="rId1"/>
    <oleObject progId="Microsoft Equation 3.0" shapeId="125026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115" zoomScaleNormal="130" zoomScaleSheetLayoutView="115" zoomScalePageLayoutView="0" workbookViewId="0" topLeftCell="A25">
      <selection activeCell="A1" sqref="A1:BW4"/>
    </sheetView>
  </sheetViews>
  <sheetFormatPr defaultColWidth="9.00390625" defaultRowHeight="12.75"/>
  <cols>
    <col min="9" max="9" width="9.125" style="45" customWidth="1"/>
  </cols>
  <sheetData/>
  <sheetProtection/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69" r:id="rId32"/>
  <legacyDrawing r:id="rId31"/>
  <oleObjects>
    <oleObject progId="Microsoft Equation 3.0" shapeId="123151412" r:id="rId1"/>
    <oleObject progId="Microsoft Equation 3.0" shapeId="123128358" r:id="rId2"/>
    <oleObject progId="Microsoft Equation 3.0" shapeId="125965968" r:id="rId3"/>
    <oleObject progId="Microsoft Equation 3.0" shapeId="125975188" r:id="rId4"/>
    <oleObject progId="Microsoft Equation 3.0" shapeId="125975200" r:id="rId5"/>
    <oleObject progId="Microsoft Equation 3.0" shapeId="125616016" r:id="rId6"/>
    <oleObject progId="Microsoft Equation 3.0" shapeId="125616064" r:id="rId7"/>
    <oleObject progId="Microsoft Equation 3.0" shapeId="125616108" r:id="rId8"/>
    <oleObject progId="Microsoft Equation 3.0" shapeId="125616152" r:id="rId9"/>
    <oleObject progId="Microsoft Equation 3.0" shapeId="125357630" r:id="rId10"/>
    <oleObject progId="Microsoft Equation 3.0" shapeId="125357670" r:id="rId11"/>
    <oleObject progId="Microsoft Equation 3.0" shapeId="125348488" r:id="rId12"/>
    <oleObject progId="Microsoft Equation 3.0" shapeId="125357738" r:id="rId13"/>
    <oleObject progId="Microsoft Equation 3.0" shapeId="124767822" r:id="rId14"/>
    <oleObject progId="Microsoft Equation 3.0" shapeId="124767834" r:id="rId15"/>
    <oleObject progId="Microsoft Equation 3.0" shapeId="124767878" r:id="rId16"/>
    <oleObject progId="Microsoft Equation 3.0" shapeId="124767922" r:id="rId17"/>
    <oleObject progId="Microsoft Equation 3.0" shapeId="124758562" r:id="rId18"/>
    <oleObject progId="Microsoft Equation 3.0" shapeId="124758606" r:id="rId19"/>
    <oleObject progId="Microsoft Equation 3.0" shapeId="124758650" r:id="rId20"/>
    <oleObject progId="Microsoft Equation 3.0" shapeId="124749298" r:id="rId21"/>
    <oleObject progId="Microsoft Equation 3.0" shapeId="124749338" r:id="rId22"/>
    <oleObject progId="Microsoft Equation 3.0" shapeId="124749378" r:id="rId23"/>
    <oleObject progId="Microsoft Equation 3.0" shapeId="124749422" r:id="rId24"/>
    <oleObject progId="Microsoft Equation 3.0" shapeId="124082354" r:id="rId25"/>
    <oleObject progId="Microsoft Equation 3.0" shapeId="124082398" r:id="rId26"/>
    <oleObject progId="Microsoft Equation 3.0" shapeId="124082442" r:id="rId27"/>
    <oleObject progId="Microsoft Equation 3.0" shapeId="123644778" r:id="rId28"/>
    <oleObject progId="Microsoft Equation 3.0" shapeId="123644822" r:id="rId29"/>
    <oleObject progId="Microsoft Equation 3.0" shapeId="102370315" r:id="rId30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zoomScalePageLayoutView="0" workbookViewId="0" topLeftCell="A1">
      <selection activeCell="A1" sqref="A1:BW4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130" zoomScaleSheetLayoutView="130" zoomScalePageLayoutView="0" workbookViewId="0" topLeftCell="A1">
      <selection activeCell="A1" sqref="A1:BW4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130" zoomScaleSheetLayoutView="130" zoomScalePageLayoutView="0" workbookViewId="0" topLeftCell="A1">
      <selection activeCell="A1" sqref="A1:BW4"/>
    </sheetView>
  </sheetViews>
  <sheetFormatPr defaultColWidth="9.00390625" defaultRowHeight="12.75" customHeight="1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Антон</dc:creator>
  <cp:keywords/>
  <dc:description/>
  <cp:lastModifiedBy>Свининых  Антон</cp:lastModifiedBy>
  <dcterms:created xsi:type="dcterms:W3CDTF">2012-10-08T07:37:54Z</dcterms:created>
  <dcterms:modified xsi:type="dcterms:W3CDTF">2013-02-14T04:27:09Z</dcterms:modified>
  <cp:category/>
  <cp:version/>
  <cp:contentType/>
  <cp:contentStatus/>
</cp:coreProperties>
</file>