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<sst xmlns="http://schemas.openxmlformats.org/spreadsheetml/2006/main" count="76" uniqueCount="30">
  <si>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</si>
  <si>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</si>
  <si>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</si>
  <si>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</si>
  <si>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</si>
  <si>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</si>
  <si>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</si>
  <si>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</si>
  <si>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</si>
  <si>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</si>
  <si>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</si>
  <si>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</si>
  <si>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</si>
  <si>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</si>
  <si>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</si>
  <si>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</si>
  <si>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</si>
  <si>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</si>
  <si>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</si>
  <si>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</si>
  <si>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</si>
  <si>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</si>
  <si>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</si>
  <si>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</si>
  <si>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</si>
  <si>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</si>
  <si>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</si>
  <si>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</si>
  <si>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</si>
  <si>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февраль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</si>
</sst>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26" fillId="0" borderId="21" xfId="0" applyNumberFormat="1" applyFont="1" applyBorder="1" applyAlignment="1">
      <alignment horizontal="center"/>
    </xf>
    <xf numFmtId="180" fontId="26" fillId="0" borderId="22" xfId="0" applyNumberFormat="1" applyFont="1" applyBorder="1" applyAlignment="1">
      <alignment horizontal="center"/>
    </xf>
    <xf numFmtId="180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35" xfId="54" applyNumberFormat="1" applyFont="1" applyFill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5" xfId="54" applyNumberFormat="1" applyFont="1" applyFill="1" applyBorder="1" applyAlignment="1">
      <alignment horizontal="center" vertical="center" wrapText="1"/>
      <protection/>
    </xf>
    <xf numFmtId="4" fontId="24" fillId="0" borderId="39" xfId="54" applyNumberFormat="1" applyFont="1" applyFill="1" applyBorder="1" applyAlignment="1">
      <alignment horizontal="center" vertical="center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47" xfId="54" applyNumberFormat="1" applyFont="1" applyFill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4" fillId="0" borderId="48" xfId="54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177" fontId="25" fillId="0" borderId="49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47" xfId="54" applyNumberFormat="1" applyFont="1" applyFill="1" applyBorder="1" applyAlignment="1">
      <alignment horizontal="center" vertical="justify"/>
      <protection/>
    </xf>
    <xf numFmtId="4" fontId="24" fillId="0" borderId="50" xfId="54" applyNumberFormat="1" applyFont="1" applyFill="1" applyBorder="1" applyAlignment="1">
      <alignment horizontal="center" vertical="justify"/>
      <protection/>
    </xf>
    <xf numFmtId="4" fontId="24" fillId="0" borderId="44" xfId="54" applyNumberFormat="1" applyFont="1" applyFill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1" sqref="A31:G3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1" ht="15" customHeight="1" thickBot="1">
      <c r="A8" s="118" t="s">
        <v>24</v>
      </c>
      <c r="B8" s="118"/>
      <c r="C8" s="118"/>
      <c r="D8" s="118"/>
      <c r="E8" s="118"/>
      <c r="F8" s="118"/>
      <c r="G8" s="118"/>
      <c r="H8" s="118"/>
      <c r="I8" s="1"/>
      <c r="J8" s="1"/>
      <c r="K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4" ht="15.75" thickBot="1">
      <c r="A11" s="95">
        <f>$E56*1000+$E$59+E$53+$E$60*1000</f>
        <v>3517.77142713137</v>
      </c>
      <c r="B11" s="74"/>
      <c r="C11" s="74">
        <f>$E56*1000+$E$59+F$53+$E$60*1000</f>
        <v>4154.03142713137</v>
      </c>
      <c r="D11" s="74"/>
      <c r="E11" s="74">
        <f>$E56*1000+$E$59+G$53+$E$60*1000</f>
        <v>4389.91142713137</v>
      </c>
      <c r="F11" s="74"/>
      <c r="G11" s="74">
        <f>$E56*1000+$E$59+H$53+$E$60*1000</f>
        <v>5356.50142713137</v>
      </c>
      <c r="H11" s="75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3157.52142713137</v>
      </c>
      <c r="B15" s="74"/>
      <c r="C15" s="74">
        <f>$E57*1000+$E$59+F$53+$E$60*1000</f>
        <v>3793.78142713137</v>
      </c>
      <c r="D15" s="74"/>
      <c r="E15" s="74">
        <f>$E57*1000+$E$59+G$53+$E$60*1000</f>
        <v>4029.66142713137</v>
      </c>
      <c r="F15" s="74"/>
      <c r="G15" s="74">
        <f>$E57*1000+$E$59+H$53+$E$60*1000</f>
        <v>4996.25142713137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3197.70142713137</v>
      </c>
      <c r="B19" s="74"/>
      <c r="C19" s="74">
        <f>$E58*1000+$E$59+F$53+$E$60*1000</f>
        <v>3833.96142713137</v>
      </c>
      <c r="D19" s="74"/>
      <c r="E19" s="74">
        <f>$E58*1000+$E$59+G$53+$E$60*1000</f>
        <v>4069.84142713137</v>
      </c>
      <c r="F19" s="74"/>
      <c r="G19" s="74">
        <f>$E58*1000+$E$59+H$53+$E$60*1000</f>
        <v>5036.431427131371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2229.30142713137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3037.67142713137</v>
      </c>
      <c r="B25" s="109"/>
      <c r="C25" s="115">
        <f>$E$59+F$53+$E$60*1000</f>
        <v>3673.9314271313697</v>
      </c>
      <c r="D25" s="116"/>
      <c r="E25" s="109">
        <f>$E$59+G$53+$E$60*1000</f>
        <v>3909.81142713137</v>
      </c>
      <c r="F25" s="109"/>
      <c r="G25" s="109">
        <f>+$E$59+H$53+$E$60*1000</f>
        <v>4876.40142713137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2295.2470000000003</v>
      </c>
      <c r="F34" s="29">
        <f t="shared" si="0"/>
        <v>2931.507</v>
      </c>
      <c r="G34" s="29">
        <f t="shared" si="0"/>
        <v>3167.387</v>
      </c>
      <c r="H34" s="37">
        <f t="shared" si="0"/>
        <v>4133.977</v>
      </c>
      <c r="I34" s="36">
        <v>958.98</v>
      </c>
    </row>
    <row r="35" spans="1:9" ht="15">
      <c r="A35" s="63" t="s">
        <v>13</v>
      </c>
      <c r="B35" s="64"/>
      <c r="C35" s="64"/>
      <c r="D35" s="65"/>
      <c r="E35" s="29">
        <f t="shared" si="0"/>
        <v>3348.617</v>
      </c>
      <c r="F35" s="29">
        <f t="shared" si="0"/>
        <v>3984.877</v>
      </c>
      <c r="G35" s="29">
        <f t="shared" si="0"/>
        <v>4220.757</v>
      </c>
      <c r="H35" s="37">
        <f t="shared" si="0"/>
        <v>5187.347</v>
      </c>
      <c r="I35" s="36">
        <v>2012.35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5440.097</v>
      </c>
      <c r="F36" s="30">
        <f t="shared" si="0"/>
        <v>6076.357</v>
      </c>
      <c r="G36" s="30">
        <f t="shared" si="0"/>
        <v>6312.237</v>
      </c>
      <c r="H36" s="38">
        <f t="shared" si="0"/>
        <v>7278.826999999999</v>
      </c>
      <c r="I36" s="35">
        <v>4103.83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1934.997</v>
      </c>
      <c r="F40" s="29">
        <f t="shared" si="1"/>
        <v>2571.2569999999996</v>
      </c>
      <c r="G40" s="29">
        <f t="shared" si="1"/>
        <v>2807.1369999999997</v>
      </c>
      <c r="H40" s="37">
        <f t="shared" si="1"/>
        <v>3773.727</v>
      </c>
    </row>
    <row r="41" spans="1:8" ht="15">
      <c r="A41" s="63" t="s">
        <v>13</v>
      </c>
      <c r="B41" s="64"/>
      <c r="C41" s="64"/>
      <c r="D41" s="65"/>
      <c r="E41" s="29">
        <f t="shared" si="1"/>
        <v>2988.367</v>
      </c>
      <c r="F41" s="29">
        <f t="shared" si="1"/>
        <v>3624.6269999999995</v>
      </c>
      <c r="G41" s="29">
        <f t="shared" si="1"/>
        <v>3860.5069999999996</v>
      </c>
      <c r="H41" s="37">
        <f t="shared" si="1"/>
        <v>4827.097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5079.847</v>
      </c>
      <c r="F42" s="30">
        <f t="shared" si="1"/>
        <v>5716.107</v>
      </c>
      <c r="G42" s="30">
        <f t="shared" si="1"/>
        <v>5951.987</v>
      </c>
      <c r="H42" s="38">
        <f t="shared" si="1"/>
        <v>6918.576999999999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1975.1770000000001</v>
      </c>
      <c r="F46" s="29">
        <f t="shared" si="2"/>
        <v>2611.437</v>
      </c>
      <c r="G46" s="29">
        <f t="shared" si="2"/>
        <v>2847.317</v>
      </c>
      <c r="H46" s="37">
        <f t="shared" si="2"/>
        <v>3813.907</v>
      </c>
    </row>
    <row r="47" spans="1:8" ht="15">
      <c r="A47" s="63" t="s">
        <v>13</v>
      </c>
      <c r="B47" s="64"/>
      <c r="C47" s="64"/>
      <c r="D47" s="65"/>
      <c r="E47" s="29">
        <f t="shared" si="2"/>
        <v>3028.547</v>
      </c>
      <c r="F47" s="29">
        <f t="shared" si="2"/>
        <v>3664.807</v>
      </c>
      <c r="G47" s="29">
        <f t="shared" si="2"/>
        <v>3900.687</v>
      </c>
      <c r="H47" s="37">
        <f t="shared" si="2"/>
        <v>4867.277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5120.027</v>
      </c>
      <c r="F48" s="30">
        <f t="shared" si="2"/>
        <v>5756.287</v>
      </c>
      <c r="G48" s="30">
        <f t="shared" si="2"/>
        <v>5992.1669999999995</v>
      </c>
      <c r="H48" s="38">
        <f t="shared" si="2"/>
        <v>6958.757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71" t="s">
        <v>21</v>
      </c>
      <c r="B53" s="72"/>
      <c r="C53" s="72"/>
      <c r="D53" s="73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40" t="s">
        <v>28</v>
      </c>
      <c r="B56" s="41"/>
      <c r="C56" s="41"/>
      <c r="D56" s="42"/>
      <c r="E56" s="52">
        <v>0.4801</v>
      </c>
      <c r="F56" s="53"/>
      <c r="G56" s="53"/>
      <c r="H56" s="54"/>
      <c r="K56" s="39"/>
    </row>
    <row r="57" spans="1:8" s="12" customFormat="1" ht="26.25" customHeight="1">
      <c r="A57" s="40" t="s">
        <v>27</v>
      </c>
      <c r="B57" s="41"/>
      <c r="C57" s="41"/>
      <c r="D57" s="42"/>
      <c r="E57" s="52">
        <v>0.11985</v>
      </c>
      <c r="F57" s="53"/>
      <c r="G57" s="53"/>
      <c r="H57" s="54"/>
    </row>
    <row r="58" spans="1:8" s="12" customFormat="1" ht="28.5" customHeight="1">
      <c r="A58" s="40" t="s">
        <v>26</v>
      </c>
      <c r="B58" s="41"/>
      <c r="C58" s="41"/>
      <c r="D58" s="42"/>
      <c r="E58" s="52">
        <v>0.16003</v>
      </c>
      <c r="F58" s="53"/>
      <c r="G58" s="53"/>
      <c r="H58" s="54"/>
    </row>
    <row r="59" spans="1:8" ht="15" customHeight="1">
      <c r="A59" s="40" t="s">
        <v>23</v>
      </c>
      <c r="B59" s="41"/>
      <c r="C59" s="41"/>
      <c r="D59" s="42"/>
      <c r="E59" s="55">
        <v>2.817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2.18150442713137</v>
      </c>
      <c r="F60" s="61"/>
      <c r="G60" s="61"/>
      <c r="H60" s="62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2019-02-04T09:54:44Z</cp:lastPrinted>
  <dcterms:created xsi:type="dcterms:W3CDTF">2013-01-28T10:03:36Z</dcterms:created>
  <dcterms:modified xsi:type="dcterms:W3CDTF">2019-02-04T09:55:08Z</dcterms:modified>
  <cp:category/>
  <cp:version/>
  <cp:contentType/>
  <cp:contentStatus/>
</cp:coreProperties>
</file>