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<sst xmlns="http://schemas.openxmlformats.org/spreadsheetml/2006/main" count="94" uniqueCount="33">
  <si>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</si>
  <si>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</si>
  <si>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</si>
  <si>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</si>
  <si>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</si>
  <si>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</si>
  <si>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</si>
  <si>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</si>
  <si>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</si>
  <si>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</si>
  <si>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</si>
  <si>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</si>
  <si>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</si>
  <si>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</si>
  <si>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</si>
  <si>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</si>
  <si>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</si>
  <si>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</si>
  <si>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</si>
  <si>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</si>
  <si>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</si>
  <si>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</si>
  <si>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</si>
  <si>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</si>
  <si>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</si>
  <si>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</si>
  <si>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</si>
  <si>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</si>
  <si>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</si>
  <si>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</si>
  <si>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</si>
  <si>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</si>
  <si>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сентябрь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</si>
</sst>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B6" sqref="B6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3020.4835241266774</v>
      </c>
      <c r="B11" s="67"/>
      <c r="C11" s="65">
        <f>$E66*$E$70*$E$72*1000+$E$71+F$63+$E$72*1000</f>
        <v>3696.906524126677</v>
      </c>
      <c r="D11" s="66"/>
      <c r="E11" s="67">
        <f>$E66*$E$70*$E$72*1000+$E$71+G$63+$E$72*1000</f>
        <v>3947.7265241266773</v>
      </c>
      <c r="F11" s="67"/>
      <c r="G11" s="65">
        <f>$E66*$E$70*$E$72*1000+$E$71+H$63+$E$72*1000</f>
        <v>4975.386524126678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3017.2294903349207</v>
      </c>
      <c r="B15" s="67"/>
      <c r="C15" s="65">
        <f>$E67*$E$70*$E$72*1000+$E$71+F$63+$E$72*1000</f>
        <v>3693.652490334921</v>
      </c>
      <c r="D15" s="66"/>
      <c r="E15" s="67">
        <f>$E67*$E$70*$E$72*1000+$E$71+G$63+$E$72*1000</f>
        <v>3944.4724903349206</v>
      </c>
      <c r="F15" s="67"/>
      <c r="G15" s="67">
        <f>$E67*$E$70*$E$72*1000+$E$71+H$63+$E$72*1000</f>
        <v>4972.1324903349205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2998.0257606093264</v>
      </c>
      <c r="B19" s="67"/>
      <c r="C19" s="65">
        <f>$E68*$E$70*$E$72*1000+$E$71+F$63+$E$72*1000</f>
        <v>3674.448760609326</v>
      </c>
      <c r="D19" s="66"/>
      <c r="E19" s="67">
        <f>$E68*$E$70*$E$72*1000+$E$71+G$63+$E$72*1000</f>
        <v>3925.268760609326</v>
      </c>
      <c r="F19" s="67"/>
      <c r="G19" s="67">
        <f>$E68*$E$70*$E$72*1000+$E$71+H$63+$E$72*1000</f>
        <v>4952.928760609326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2982.4951447850326</v>
      </c>
      <c r="B23" s="67"/>
      <c r="C23" s="65">
        <f>$E69*$E$70*$E$72*1000+$E$71+F$63+$E$72*1000</f>
        <v>3658.918144785033</v>
      </c>
      <c r="D23" s="66"/>
      <c r="E23" s="67">
        <f>$E69*$E$70*$E$72*1000+$E$71+G$63+$E$72*1000</f>
        <v>3909.738144785033</v>
      </c>
      <c r="F23" s="67"/>
      <c r="G23" s="67">
        <f>$E69*$E$70*$E$72*1000+$E$71+H$63+$E$72*1000</f>
        <v>4937.398144785033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2102.3502624726702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2964.6472624726703</v>
      </c>
      <c r="B29" s="98"/>
      <c r="C29" s="99">
        <f>$E$71+F$63+$E$72*1000</f>
        <v>3641.07026247267</v>
      </c>
      <c r="D29" s="100"/>
      <c r="E29" s="98">
        <f>$E$71+G$63+$E$72*1000</f>
        <v>3891.89026247267</v>
      </c>
      <c r="F29" s="98"/>
      <c r="G29" s="98">
        <f>+$E$71+H$63+$E$72*1000</f>
        <v>4919.5502624726705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1617.3718094</v>
      </c>
      <c r="F38" s="29">
        <f>$E66*$E$70*$I$38+$E$71+F$63+$I$38</f>
        <v>2293.7948094000003</v>
      </c>
      <c r="G38" s="29">
        <f>$E66*$E$70*$I$38+$E$71+G$63+$I$38</f>
        <v>2544.6148094</v>
      </c>
      <c r="H38" s="29">
        <f>$E66*$E$70*$I$38+$E$71+H$63+$I$38</f>
        <v>3572.2748094</v>
      </c>
      <c r="I38" s="33">
        <v>688.33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2643.32358504</v>
      </c>
      <c r="F39" s="29">
        <f>$E67*$E$70*$I$39+$E$71+F$63+$I$39</f>
        <v>3319.7465850400004</v>
      </c>
      <c r="G39" s="29">
        <f>$E67*$E$70*$I$39+$E$71+G$63+$I$39</f>
        <v>3570.56658504</v>
      </c>
      <c r="H39" s="29">
        <f>$E67*$E$70*$I$39+$E$71+H$63+$I$39</f>
        <v>4598.22658504</v>
      </c>
      <c r="I39" s="34">
        <v>1689.74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4750.00249344</v>
      </c>
      <c r="F40" s="29">
        <f>$E68*$E$70*$I$40+$E$71+F$63+$I$40</f>
        <v>5426.4254934400005</v>
      </c>
      <c r="G40" s="29">
        <f>$E68*$E$70*$I$40+$E$71+G$63+$I$40</f>
        <v>5677.24549344</v>
      </c>
      <c r="H40" s="30">
        <f>$E68*$E$70*$I$40+$E$71+H$63+$I$40</f>
        <v>6704.90549344</v>
      </c>
      <c r="I40" s="34">
        <v>3778.28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1616.28149468</v>
      </c>
      <c r="F44" s="29">
        <f>$E67*$E$70*$I$38+$E$71+F$63+$I$38</f>
        <v>2292.70449468</v>
      </c>
      <c r="G44" s="29">
        <f>$E67*$E$70*$I$38+$E$71+G$63+$I$38</f>
        <v>2543.52449468</v>
      </c>
      <c r="H44" s="29">
        <f>$E67*$E$70*$I$38+$E$71+H$63+$I$38</f>
        <v>3571.1844946799997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2643.32358504</v>
      </c>
      <c r="F45" s="29">
        <f>$E67*$E$70*$I$39+$E$71+F$63+$I$39</f>
        <v>3319.7465850400004</v>
      </c>
      <c r="G45" s="29">
        <f>$E67*$E$70*$I$39+$E$71+G$63+$I$39</f>
        <v>3570.56658504</v>
      </c>
      <c r="H45" s="29">
        <f>$E67*$E$70*$I$39+$E$71+H$63+$I$39</f>
        <v>4598.22658504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4785.3218548800005</v>
      </c>
      <c r="F46" s="29">
        <f>$E67*$E$70*$I$40+$E$71+F$63+$I$40</f>
        <v>5461.74485488</v>
      </c>
      <c r="G46" s="29">
        <f>$E67*$E$70*$I$40+$E$71+G$63+$I$40</f>
        <v>5712.56485488</v>
      </c>
      <c r="H46" s="30">
        <f>$E67*$E$70*$I$40+$E$71+H$63+$I$40</f>
        <v>6740.22485488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1609.8469858400001</v>
      </c>
      <c r="F50" s="29">
        <f>$E68*$E$70*$I$38+$E$71+F$63+$I$38</f>
        <v>2286.26998584</v>
      </c>
      <c r="G50" s="29">
        <f>$E68*$E$70*$I$38+$E$71+G$63+$I$38</f>
        <v>2537.08998584</v>
      </c>
      <c r="H50" s="29">
        <f>$E68*$E$70*$I$38+$E$71+H$63+$I$38</f>
        <v>3564.7499858399997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2627.52789552</v>
      </c>
      <c r="F51" s="29">
        <f>$E68*$E$70*$I$39+$E$71+F$63+$I$39</f>
        <v>3303.95089552</v>
      </c>
      <c r="G51" s="29">
        <f>$E68*$E$70*$I$39+$E$71+G$63+$I$39</f>
        <v>3554.77089552</v>
      </c>
      <c r="H51" s="29">
        <f>$E68*$E$70*$I$39+$E$71+H$63+$I$39</f>
        <v>4582.4308955199995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4750.00249344</v>
      </c>
      <c r="F52" s="29">
        <f>$E68*$E$70*$I$40+$E$71+F$63+$I$40</f>
        <v>5426.4254934400005</v>
      </c>
      <c r="G52" s="29">
        <f>$E68*$E$70*$I$40+$E$71+G$63+$I$40</f>
        <v>5677.24549344</v>
      </c>
      <c r="H52" s="30">
        <f>$E68*$E$70*$I$40+$E$71+H$63+$I$40</f>
        <v>6704.90549344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1604.64321104</v>
      </c>
      <c r="F56" s="29">
        <f>$E69*$E$70*$I$38+$E$71+F$63+$I$38</f>
        <v>2281.06621104</v>
      </c>
      <c r="G56" s="29">
        <f>$E69*$E$70*$I$38+$E$71+G$63+$I$38</f>
        <v>2531.88621104</v>
      </c>
      <c r="H56" s="29">
        <f>$E69*$E$70*$I$38+$E$71+H$63+$I$38</f>
        <v>3559.54621104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2614.75346112</v>
      </c>
      <c r="F57" s="29">
        <f>$E69*$E$70*$I$39+$E$71+F$63+$I$39</f>
        <v>3291.17646112</v>
      </c>
      <c r="G57" s="29">
        <f>$E69*$E$70*$I$39+$E$71+G$63+$I$39</f>
        <v>3541.9964611200003</v>
      </c>
      <c r="H57" s="29">
        <f>$E69*$E$70*$I$39+$E$71+H$63+$I$39</f>
        <v>4569.65646112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4721.43869664</v>
      </c>
      <c r="F58" s="30">
        <f>$E69*$E$70*$I$40+$E$71+F$63+$I$40</f>
        <v>5397.86169664</v>
      </c>
      <c r="G58" s="30">
        <f>$E69*$E$70*$I$40+$E$71+G$63+$I$40</f>
        <v>5648.68169664</v>
      </c>
      <c r="H58" s="30">
        <f>$E69*$E$70*$I$40+$E$71+H$63+$I$40</f>
        <v>6676.34169664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907.277</v>
      </c>
      <c r="F63" s="17">
        <v>1583.7</v>
      </c>
      <c r="G63" s="17">
        <v>1834.52</v>
      </c>
      <c r="H63" s="18">
        <v>2862.18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80.42</v>
      </c>
      <c r="F64" s="26">
        <v>207.14</v>
      </c>
      <c r="G64" s="26">
        <v>336.76</v>
      </c>
      <c r="H64" s="27">
        <v>688.53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530658.69</v>
      </c>
      <c r="F65" s="22">
        <v>941361.78</v>
      </c>
      <c r="G65" s="22">
        <v>910207.04</v>
      </c>
      <c r="H65" s="23">
        <v>1447832.33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0.2265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0.2133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0.1354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0.0724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2.05431426247267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2016-09-05T05:55:51Z</dcterms:modified>
  <cp:category/>
  <cp:version/>
  <cp:contentType/>
  <cp:contentStatus/>
</cp:coreProperties>
</file>