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<sst xmlns="http://schemas.openxmlformats.org/spreadsheetml/2006/main" count="76" uniqueCount="30">
  <si>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</si>
  <si>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</si>
  <si>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</si>
  <si>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</si>
  <si>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</si>
  <si>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</si>
  <si>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</si>
  <si>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</si>
  <si>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</si>
  <si>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</si>
  <si>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</si>
  <si>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</si>
  <si>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</si>
  <si>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</si>
  <si>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</si>
  <si>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</si>
  <si>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</si>
  <si>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</si>
  <si>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</si>
  <si>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</si>
  <si>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</si>
  <si>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</si>
  <si>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</si>
  <si>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</si>
  <si>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</si>
  <si>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</si>
  <si>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</si>
  <si>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</si>
  <si>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</si>
  <si>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август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</si>
</sst>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61" sqref="E6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4365.98910312</v>
      </c>
      <c r="B11" s="44"/>
      <c r="C11" s="44">
        <f>$E56*1000+$E$59+F$53+$E$60*1000</f>
        <v>5096.64910312</v>
      </c>
      <c r="D11" s="44"/>
      <c r="E11" s="44">
        <f>$E56*1000+$E$59+G$53+$E$60*1000</f>
        <v>5361.00910312</v>
      </c>
      <c r="F11" s="44"/>
      <c r="G11" s="44">
        <f>$E56*1000+$E$59+H$53+$E$60*1000</f>
        <v>6448.579103120001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4173.85910312</v>
      </c>
      <c r="B15" s="44"/>
      <c r="C15" s="44">
        <f>$E57*1000+$E$59+F$53+$E$60*1000</f>
        <v>4904.51910312</v>
      </c>
      <c r="D15" s="44"/>
      <c r="E15" s="44">
        <f>$E57*1000+$E$59+G$53+$E$60*1000</f>
        <v>5168.87910312</v>
      </c>
      <c r="F15" s="44"/>
      <c r="G15" s="44">
        <f>$E57*1000+$E$59+H$53+$E$60*1000</f>
        <v>6256.44910312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3950.07910312</v>
      </c>
      <c r="B19" s="44"/>
      <c r="C19" s="44">
        <f>$E58*1000+$E$59+F$53+$E$60*1000</f>
        <v>4680.73910312</v>
      </c>
      <c r="D19" s="44"/>
      <c r="E19" s="44">
        <f>$E58*1000+$E$59+G$53+$E$60*1000</f>
        <v>4945.09910312</v>
      </c>
      <c r="F19" s="44"/>
      <c r="G19" s="44">
        <f>$E58*1000+$E$59+H$53+$E$60*1000</f>
        <v>6032.66910312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2762.17910312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3742.12910312</v>
      </c>
      <c r="B25" s="51"/>
      <c r="C25" s="52">
        <f>$E$59+F$53+$E$60*1000</f>
        <v>4472.78910312</v>
      </c>
      <c r="D25" s="53"/>
      <c r="E25" s="51">
        <f>$E$59+G$53+$E$60*1000</f>
        <v>4737.14910312</v>
      </c>
      <c r="F25" s="51"/>
      <c r="G25" s="51">
        <f>+$E$59+H$53+$E$60*1000</f>
        <v>5824.71910312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2551.721</v>
      </c>
      <c r="F34" s="29">
        <f t="shared" si="0"/>
        <v>3282.381</v>
      </c>
      <c r="G34" s="29">
        <f t="shared" si="0"/>
        <v>3546.741</v>
      </c>
      <c r="H34" s="36">
        <f>$E$56*1000+$E$59+H$53+$I34</f>
        <v>4634.311</v>
      </c>
      <c r="I34" s="35">
        <v>942.65</v>
      </c>
    </row>
    <row r="35" spans="1:9" ht="15">
      <c r="A35" s="65" t="s">
        <v>13</v>
      </c>
      <c r="B35" s="66"/>
      <c r="C35" s="66"/>
      <c r="D35" s="67"/>
      <c r="E35" s="29">
        <f t="shared" si="0"/>
        <v>4202.271</v>
      </c>
      <c r="F35" s="29">
        <f t="shared" si="0"/>
        <v>4932.931</v>
      </c>
      <c r="G35" s="29">
        <f t="shared" si="0"/>
        <v>5197.290999999999</v>
      </c>
      <c r="H35" s="36">
        <f t="shared" si="0"/>
        <v>6284.861</v>
      </c>
      <c r="I35" s="35">
        <v>2593.2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6934.381</v>
      </c>
      <c r="F36" s="30">
        <f t="shared" si="0"/>
        <v>7665.041</v>
      </c>
      <c r="G36" s="30">
        <f t="shared" si="0"/>
        <v>7929.401</v>
      </c>
      <c r="H36" s="37">
        <f t="shared" si="0"/>
        <v>9016.971000000001</v>
      </c>
      <c r="I36" s="35">
        <v>5325.31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2359.591</v>
      </c>
      <c r="F40" s="29">
        <f t="shared" si="1"/>
        <v>3090.251</v>
      </c>
      <c r="G40" s="29">
        <f t="shared" si="1"/>
        <v>3354.6110000000003</v>
      </c>
      <c r="H40" s="36">
        <f t="shared" si="1"/>
        <v>4442.181</v>
      </c>
    </row>
    <row r="41" spans="1:8" ht="15">
      <c r="A41" s="65" t="s">
        <v>13</v>
      </c>
      <c r="B41" s="66"/>
      <c r="C41" s="66"/>
      <c r="D41" s="67"/>
      <c r="E41" s="29">
        <f t="shared" si="1"/>
        <v>4010.1409999999996</v>
      </c>
      <c r="F41" s="29">
        <f t="shared" si="1"/>
        <v>4740.8009999999995</v>
      </c>
      <c r="G41" s="29">
        <f t="shared" si="1"/>
        <v>5005.161</v>
      </c>
      <c r="H41" s="36">
        <f t="shared" si="1"/>
        <v>6092.731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6742.251</v>
      </c>
      <c r="F42" s="30">
        <f t="shared" si="1"/>
        <v>7472.911</v>
      </c>
      <c r="G42" s="30">
        <f t="shared" si="1"/>
        <v>7737.271000000001</v>
      </c>
      <c r="H42" s="37">
        <f t="shared" si="1"/>
        <v>8824.841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2135.811</v>
      </c>
      <c r="F46" s="29">
        <f t="shared" si="2"/>
        <v>2866.471</v>
      </c>
      <c r="G46" s="29">
        <f t="shared" si="2"/>
        <v>3130.831</v>
      </c>
      <c r="H46" s="36">
        <f t="shared" si="2"/>
        <v>4218.401</v>
      </c>
    </row>
    <row r="47" spans="1:8" ht="15">
      <c r="A47" s="65" t="s">
        <v>13</v>
      </c>
      <c r="B47" s="66"/>
      <c r="C47" s="66"/>
      <c r="D47" s="67"/>
      <c r="E47" s="29">
        <f t="shared" si="2"/>
        <v>3786.361</v>
      </c>
      <c r="F47" s="29">
        <f t="shared" si="2"/>
        <v>4517.021</v>
      </c>
      <c r="G47" s="29">
        <f t="shared" si="2"/>
        <v>4781.380999999999</v>
      </c>
      <c r="H47" s="36">
        <f t="shared" si="2"/>
        <v>5868.950999999999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6518.4710000000005</v>
      </c>
      <c r="F48" s="30">
        <f t="shared" si="2"/>
        <v>7249.131</v>
      </c>
      <c r="G48" s="30">
        <f t="shared" si="2"/>
        <v>7513.491</v>
      </c>
      <c r="H48" s="37">
        <f t="shared" si="2"/>
        <v>8601.061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979.95</v>
      </c>
      <c r="F53" s="17">
        <v>1710.61</v>
      </c>
      <c r="G53" s="17">
        <v>1974.97</v>
      </c>
      <c r="H53" s="18">
        <v>3062.54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82.51</v>
      </c>
      <c r="F54" s="26">
        <v>212.48</v>
      </c>
      <c r="G54" s="26">
        <v>345.45</v>
      </c>
      <c r="H54" s="27">
        <v>704.89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559530.43</v>
      </c>
      <c r="F55" s="22">
        <v>806608.95</v>
      </c>
      <c r="G55" s="22">
        <v>977647.85</v>
      </c>
      <c r="H55" s="23">
        <v>1292857.75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0.62386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0.43173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0.20795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f>1.509+0.393+3.359</f>
        <v>5.261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2.75691810312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2022-08-01T06:43:40Z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