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0" windowHeight="465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<sst xmlns="http://schemas.openxmlformats.org/spreadsheetml/2006/main" count="94" uniqueCount="33">
  <si>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</si>
  <si>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</si>
  <si>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</si>
  <si>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</si>
  <si>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</si>
  <si>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</si>
  <si>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</si>
  <si>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</si>
  <si>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</si>
  <si>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</si>
  <si>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</si>
  <si>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</si>
  <si>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</si>
  <si>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</si>
  <si>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</si>
  <si>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</si>
  <si>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</si>
  <si>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</si>
  <si>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</si>
  <si>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</si>
  <si>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</si>
  <si>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</si>
  <si>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</si>
  <si>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</si>
  <si>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</si>
  <si>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</si>
  <si>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</si>
  <si>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</si>
  <si>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</si>
  <si>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</si>
  <si>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</si>
  <si>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</si>
  <si>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февраль 2017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</si>
</sst>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E11" sqref="E11:F11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2938.1194098230226</v>
      </c>
      <c r="B11" s="42"/>
      <c r="C11" s="35">
        <f>$E66*$E$70*$E$72*1000+$E$71+F$63+$E$72*1000</f>
        <v>3597.4294098230225</v>
      </c>
      <c r="D11" s="49"/>
      <c r="E11" s="42">
        <f>$E66*$E$70*$E$72*1000+$E$71+G$63+$E$72*1000</f>
        <v>3841.8894098230226</v>
      </c>
      <c r="F11" s="42"/>
      <c r="G11" s="35">
        <f>$E66*$E$70*$E$72*1000+$E$71+H$63+$E$72*1000</f>
        <v>4843.539409823023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2935.7317468890615</v>
      </c>
      <c r="B15" s="42"/>
      <c r="C15" s="35">
        <f>$E67*$E$70*$E$72*1000+$E$71+F$63+$E$72*1000</f>
        <v>3595.041746889062</v>
      </c>
      <c r="D15" s="49"/>
      <c r="E15" s="42">
        <f>$E67*$E$70*$E$72*1000+$E$71+G$63+$E$72*1000</f>
        <v>3839.501746889062</v>
      </c>
      <c r="F15" s="42"/>
      <c r="G15" s="42">
        <f>$E67*$E$70*$E$72*1000+$E$71+H$63+$E$72*1000</f>
        <v>4841.1517468890615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2921.64091790758</v>
      </c>
      <c r="B19" s="42"/>
      <c r="C19" s="35">
        <f>$E68*$E$70*$E$72*1000+$E$71+F$63+$E$72*1000</f>
        <v>3580.95091790758</v>
      </c>
      <c r="D19" s="49"/>
      <c r="E19" s="42">
        <f>$E68*$E$70*$E$72*1000+$E$71+G$63+$E$72*1000</f>
        <v>3825.41091790758</v>
      </c>
      <c r="F19" s="42"/>
      <c r="G19" s="42">
        <f>$E68*$E$70*$E$72*1000+$E$71+H$63+$E$72*1000</f>
        <v>4827.06091790758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2910.2452539045844</v>
      </c>
      <c r="B23" s="42"/>
      <c r="C23" s="35">
        <f>$E69*$E$70*$E$72*1000+$E$71+F$63+$E$72*1000</f>
        <v>3569.5552539045843</v>
      </c>
      <c r="D23" s="49"/>
      <c r="E23" s="42">
        <f>$E69*$E$70*$E$72*1000+$E$71+G$63+$E$72*1000</f>
        <v>3814.0152539045844</v>
      </c>
      <c r="F23" s="42"/>
      <c r="G23" s="42">
        <f>$E69*$E$70*$E$72*1000+$E$71+H$63+$E$72*1000</f>
        <v>4815.6652539045845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2057.82928447892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2897.14928447892</v>
      </c>
      <c r="B29" s="53"/>
      <c r="C29" s="67">
        <f>$E$71+F$63+$E$72*1000</f>
        <v>3556.4592844789195</v>
      </c>
      <c r="D29" s="68"/>
      <c r="E29" s="53">
        <f>$E$71+G$63+$E$72*1000</f>
        <v>3800.9192844789195</v>
      </c>
      <c r="F29" s="53"/>
      <c r="G29" s="53">
        <f>+$E$71+H$63+$E$72*1000</f>
        <v>4802.56928447892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1757.1387855499997</v>
      </c>
      <c r="F38" s="29">
        <f>$E66*$E$70*$I$38+$E$71+F$63+$I$38</f>
        <v>2416.4487855499997</v>
      </c>
      <c r="G38" s="29">
        <f>$E66*$E$70*$I$38+$E$71+G$63+$I$38</f>
        <v>2660.9087855499997</v>
      </c>
      <c r="H38" s="29">
        <f>$E66*$E$70*$I$38+$E$71+H$63+$I$38</f>
        <v>3662.55878555</v>
      </c>
      <c r="I38" s="33">
        <v>852.43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2713.0909298899996</v>
      </c>
      <c r="F39" s="29">
        <f>$E67*$E$70*$I$39+$E$71+F$63+$I$39</f>
        <v>3372.40092989</v>
      </c>
      <c r="G39" s="29">
        <f>$E67*$E$70*$I$39+$E$71+G$63+$I$39</f>
        <v>3616.86092989</v>
      </c>
      <c r="H39" s="29">
        <f>$E67*$E$70*$I$39+$E$71+H$63+$I$39</f>
        <v>4618.51092989</v>
      </c>
      <c r="I39" s="34">
        <v>1791.37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4495.613140240001</v>
      </c>
      <c r="F40" s="29">
        <f>$E68*$E$70*$I$40+$E$71+F$63+$I$40</f>
        <v>5154.92314024</v>
      </c>
      <c r="G40" s="29">
        <f>$E68*$E$70*$I$40+$E$71+G$63+$I$40</f>
        <v>5399.38314024</v>
      </c>
      <c r="H40" s="30">
        <f>$E68*$E$70*$I$40+$E$71+H$63+$I$40</f>
        <v>6401.03314024</v>
      </c>
      <c r="I40" s="34">
        <v>3564.84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1756.12609871</v>
      </c>
      <c r="F44" s="29">
        <f>$E67*$E$70*$I$38+$E$71+F$63+$I$38</f>
        <v>2415.43609871</v>
      </c>
      <c r="G44" s="29">
        <f>$E67*$E$70*$I$38+$E$71+G$63+$I$38</f>
        <v>2659.89609871</v>
      </c>
      <c r="H44" s="29">
        <f>$E67*$E$70*$I$38+$E$71+H$63+$I$38</f>
        <v>3661.5460987099996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2713.0909298899996</v>
      </c>
      <c r="F45" s="29">
        <f>$E67*$E$70*$I$39+$E$71+F$63+$I$39</f>
        <v>3372.40092989</v>
      </c>
      <c r="G45" s="29">
        <f>$E67*$E$70*$I$39+$E$71+G$63+$I$39</f>
        <v>3616.86092989</v>
      </c>
      <c r="H45" s="29">
        <f>$E67*$E$70*$I$39+$E$71+H$63+$I$39</f>
        <v>4618.51092989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4520.60623348</v>
      </c>
      <c r="F46" s="29">
        <f>$E67*$E$70*$I$40+$E$71+F$63+$I$40</f>
        <v>5179.91623348</v>
      </c>
      <c r="G46" s="29">
        <f>$E67*$E$70*$I$40+$E$71+G$63+$I$40</f>
        <v>5424.37623348</v>
      </c>
      <c r="H46" s="30">
        <f>$E67*$E$70*$I$40+$E$71+H$63+$I$40</f>
        <v>6426.02623348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1750.14971198</v>
      </c>
      <c r="F50" s="29">
        <f>$E68*$E$70*$I$38+$E$71+F$63+$I$38</f>
        <v>2409.45971198</v>
      </c>
      <c r="G50" s="29">
        <f>$E68*$E$70*$I$38+$E$71+G$63+$I$38</f>
        <v>2653.91971198</v>
      </c>
      <c r="H50" s="29">
        <f>$E68*$E$70*$I$38+$E$71+H$63+$I$38</f>
        <v>3655.5697119799997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2700.53163482</v>
      </c>
      <c r="F51" s="29">
        <f>$E68*$E$70*$I$39+$E$71+F$63+$I$39</f>
        <v>3359.84163482</v>
      </c>
      <c r="G51" s="29">
        <f>$E68*$E$70*$I$39+$E$71+G$63+$I$39</f>
        <v>3604.30163482</v>
      </c>
      <c r="H51" s="29">
        <f>$E68*$E$70*$I$39+$E$71+H$63+$I$39</f>
        <v>4605.9516348199995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4495.613140240001</v>
      </c>
      <c r="F52" s="29">
        <f>$E68*$E$70*$I$40+$E$71+F$63+$I$40</f>
        <v>5154.92314024</v>
      </c>
      <c r="G52" s="29">
        <f>$E68*$E$70*$I$40+$E$71+G$63+$I$40</f>
        <v>5399.38314024</v>
      </c>
      <c r="H52" s="30">
        <f>$E68*$E$70*$I$40+$E$71+H$63+$I$40</f>
        <v>6401.03314024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1745.3164338799997</v>
      </c>
      <c r="F56" s="29">
        <f>$E69*$E$70*$I$38+$E$71+F$63+$I$38</f>
        <v>2404.6264338799997</v>
      </c>
      <c r="G56" s="29">
        <f>$E69*$E$70*$I$38+$E$71+G$63+$I$38</f>
        <v>2649.0864338799997</v>
      </c>
      <c r="H56" s="29">
        <f>$E69*$E$70*$I$38+$E$71+H$63+$I$38</f>
        <v>3650.73643388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2690.37456692</v>
      </c>
      <c r="F57" s="29">
        <f>$E69*$E$70*$I$39+$E$71+F$63+$I$39</f>
        <v>3349.6845669199997</v>
      </c>
      <c r="G57" s="29">
        <f>$E69*$E$70*$I$39+$E$71+G$63+$I$39</f>
        <v>3594.1445669199998</v>
      </c>
      <c r="H57" s="29">
        <f>$E69*$E$70*$I$39+$E$71+H$63+$I$39</f>
        <v>4595.79456692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4475.40049744</v>
      </c>
      <c r="F58" s="30">
        <f>$E69*$E$70*$I$40+$E$71+F$63+$I$40</f>
        <v>5134.71049744</v>
      </c>
      <c r="G58" s="30">
        <f>$E69*$E$70*$I$40+$E$71+G$63+$I$40</f>
        <v>5379.17049744</v>
      </c>
      <c r="H58" s="30">
        <f>$E69*$E$70*$I$40+$E$71+H$63+$I$40</f>
        <v>6380.82049744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884.3</v>
      </c>
      <c r="F63" s="17">
        <v>1543.61</v>
      </c>
      <c r="G63" s="17">
        <v>1788.07</v>
      </c>
      <c r="H63" s="18">
        <v>2789.72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514493.03</v>
      </c>
      <c r="F65" s="22">
        <v>810785.38</v>
      </c>
      <c r="G65" s="22">
        <v>868644.95</v>
      </c>
      <c r="H65" s="23">
        <v>1395280.78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0.2265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0.2133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0.1354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0.0724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0.09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v>3.032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2.00981728447892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2017-02-03T09:53:46Z</dcterms:modified>
  <cp:category/>
  <cp:version/>
  <cp:contentType/>
  <cp:contentStatus/>
</cp:coreProperties>
</file>