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'1'!$A$1:$E$57</definedName>
    <definedName name="_xlnm.Print_Area" localSheetId="9">'10'!$A$1:$E$57</definedName>
    <definedName name="_xlnm.Print_Area" localSheetId="10">'11'!$A$1:$E$57</definedName>
    <definedName name="_xlnm.Print_Area" localSheetId="11">'12'!$A$1:$E$57</definedName>
    <definedName name="_xlnm.Print_Area" localSheetId="1">'2'!$A$1:$E$57</definedName>
    <definedName name="_xlnm.Print_Area" localSheetId="2">'3'!$A$1:$E$57</definedName>
    <definedName name="_xlnm.Print_Area" localSheetId="3">'4'!$A$1:$E$57</definedName>
    <definedName name="_xlnm.Print_Area" localSheetId="4">'5'!$A$1:$E$57</definedName>
    <definedName name="_xlnm.Print_Area" localSheetId="5">'6'!$A$1:$E$57</definedName>
    <definedName name="_xlnm.Print_Area" localSheetId="6">'7'!$A$1:$E$57</definedName>
    <definedName name="_xlnm.Print_Area" localSheetId="7">'8'!$A$1:$E$57</definedName>
    <definedName name="_xlnm.Print_Area" localSheetId="8">'9'!$A$1:$E$57</definedName>
  </definedNames>
  <calcPr fullCalcOnLoad="1"/>
</workbook>
</file>

<file path=xl/sharedStrings.xml><?xml version="1.0" encoding="utf-8"?>
<sst xmlns="http://schemas.openxmlformats.org/spreadsheetml/2006/main" count="1512" uniqueCount="90">
  <si>
    <t>№</t>
  </si>
  <si>
    <t xml:space="preserve"> Группы потребителей</t>
  </si>
  <si>
    <t>Ед. изм.</t>
  </si>
  <si>
    <t>Диапазоны напряжения</t>
  </si>
  <si>
    <t>СН 2                              20-1 кВ</t>
  </si>
  <si>
    <t>НН 0,4                                  кВ и ниже</t>
  </si>
  <si>
    <t xml:space="preserve">1. </t>
  </si>
  <si>
    <t>Базовые потребители  (без НДС)</t>
  </si>
  <si>
    <t>-</t>
  </si>
  <si>
    <t xml:space="preserve">2. </t>
  </si>
  <si>
    <t>Население (с НДС)</t>
  </si>
  <si>
    <t xml:space="preserve">Городское население </t>
  </si>
  <si>
    <t>2.1.</t>
  </si>
  <si>
    <t xml:space="preserve">Городское население, проживающее в домах, оборудованных в установленном порядке стационарными электроплитами и электроотопительными установками </t>
  </si>
  <si>
    <t>2.1.1.</t>
  </si>
  <si>
    <t>Одноставочный тариф</t>
  </si>
  <si>
    <t>руб./кВтч.</t>
  </si>
  <si>
    <t>2.1.2.</t>
  </si>
  <si>
    <t>Тариф, дифференцированный по зонам суток</t>
  </si>
  <si>
    <t>Пиковая зона</t>
  </si>
  <si>
    <t>Полупиковая зона</t>
  </si>
  <si>
    <t>Ночная зона</t>
  </si>
  <si>
    <t>2.2.</t>
  </si>
  <si>
    <t xml:space="preserve">Городское население, за исключением, проживающего в домах, оборудованных в установленном порядке стационарными электроплитами и электроотопительными установками </t>
  </si>
  <si>
    <t>2.2.1.</t>
  </si>
  <si>
    <t>2.2.2.</t>
  </si>
  <si>
    <t>Сельское население</t>
  </si>
  <si>
    <t>2.3.</t>
  </si>
  <si>
    <t>2.3.1.</t>
  </si>
  <si>
    <t>2.3.2.</t>
  </si>
  <si>
    <t>2.3.3.</t>
  </si>
  <si>
    <t>3.</t>
  </si>
  <si>
    <t>Прочие потребители (без НДС)                                                                                                                     Бюджетные потребители (без НДС)</t>
  </si>
  <si>
    <t>3.1</t>
  </si>
  <si>
    <t>Одноставочный тариф, дифференцированный по числу часов с использованием заявленной мощности</t>
  </si>
  <si>
    <t>3.1.1</t>
  </si>
  <si>
    <t>от 7 001 и выше, регулируемый тариф</t>
  </si>
  <si>
    <t>3.1.1.1</t>
  </si>
  <si>
    <t>от 7 001 и выше,  нерегулируемая цена</t>
  </si>
  <si>
    <t>3.1.2</t>
  </si>
  <si>
    <t>от 6 001 до 7 000 часов, регулируемый тариф</t>
  </si>
  <si>
    <t>3.1.2.1</t>
  </si>
  <si>
    <t>от 6 001 до 7 000,  нерегулируемая цена</t>
  </si>
  <si>
    <t>3.1.3</t>
  </si>
  <si>
    <t>от 5 001 до 6 000 часов, регулируемый тариф</t>
  </si>
  <si>
    <t>3.1.3.1</t>
  </si>
  <si>
    <t>от 5 001 до 6 000, нерегулируемая цена</t>
  </si>
  <si>
    <t>3.1.4</t>
  </si>
  <si>
    <t>от 5 000 и менее часов, регулируемый тариф</t>
  </si>
  <si>
    <t>3.1.4.1</t>
  </si>
  <si>
    <t>от 5 000 и менее, нерегулируемая цена</t>
  </si>
  <si>
    <t>3.2</t>
  </si>
  <si>
    <t>Двухставочный тариф</t>
  </si>
  <si>
    <t>3.2.1</t>
  </si>
  <si>
    <t>Ставка за мощность, регулируемый тариф</t>
  </si>
  <si>
    <t>3.2.2</t>
  </si>
  <si>
    <t>Ставка за энергию, регулируемый тариф</t>
  </si>
  <si>
    <t>3.2.2.1</t>
  </si>
  <si>
    <t>Ставка за энергию, нерегулируемая цена</t>
  </si>
  <si>
    <t>3.3.</t>
  </si>
  <si>
    <t>Тарифы, дифференцированные по зонам суток</t>
  </si>
  <si>
    <t>3.3.1</t>
  </si>
  <si>
    <t>Ночная зона, регулируемый тариф</t>
  </si>
  <si>
    <t>3.3.1.3</t>
  </si>
  <si>
    <t>Ночная зона, нерегулируемая цена</t>
  </si>
  <si>
    <t>3.3.2</t>
  </si>
  <si>
    <t>Полупиковая зона, регулируемый тариф</t>
  </si>
  <si>
    <t>3.3.2.1</t>
  </si>
  <si>
    <t>Полупиковая зона, нерегулируемая цена</t>
  </si>
  <si>
    <t>3.3.3</t>
  </si>
  <si>
    <t>Пиковая зона, регулируемый тариф</t>
  </si>
  <si>
    <t>3.3.3.1</t>
  </si>
  <si>
    <t>Пиковая зона, нерегулируемая цена</t>
  </si>
  <si>
    <t>Коэффициент распределения электроэнергии, поставляемой по регулируемому тарифу</t>
  </si>
  <si>
    <t>Потребители, приравненые к населению, приобретающих э/энергию для коммунально-бытового потребления населения или в целях дальнейшей продажи населению и (или) исполнителям коммунальной услуги э/снабжения, наймодателям (или упономоченным ими лицами), к тарифам, установленным п. 2.3.2., применяется понижающий коэффициент 0,7 в случае, если население проживает в сельских населенных пунктах и (или) в городских населенных пунктах в домах, оборудованных в установленном порядке стационарными электроплитами и электроотопительными установками, в объемах фактического потребленя потребителей-граждан и объемах э/энергии, израсходованной на места общего пользования</t>
  </si>
  <si>
    <t xml:space="preserve">Тарифы на электрическую энергию отпускаемую ООО "Заринская горэлектросеть"  потребителям Алтайского края  </t>
  </si>
  <si>
    <t>в Январе  2010 года</t>
  </si>
  <si>
    <t>прирост нерегулируемой цены по отношегию к регулируемой</t>
  </si>
  <si>
    <t>Потребители, приравненые к населению, приобретающих э/энергию для коммунально-бытового потребления населения или в целях дальнейшей продажи населению и (или) исполнителям коммунальной услуги э/снабжения, наймодателям (или упономоченным ими лицами), к тари</t>
  </si>
  <si>
    <t>в Феврале  2010 года</t>
  </si>
  <si>
    <t>в Марте  2010 года</t>
  </si>
  <si>
    <t>в Апреле  2010 года</t>
  </si>
  <si>
    <t>в Мае  2010 года</t>
  </si>
  <si>
    <t>в Июне  2010 года</t>
  </si>
  <si>
    <t>в Июле  2010 года</t>
  </si>
  <si>
    <t>в Августе  2010 года</t>
  </si>
  <si>
    <t>в Сентябре  2010 года</t>
  </si>
  <si>
    <t>в Октябре  2010 года</t>
  </si>
  <si>
    <t>в Ноябре  2010 года</t>
  </si>
  <si>
    <t>в Декабре  2010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</si>
</sst>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#,##0.000"/>
    <numFmt numFmtId="172" formatCode="#,##0_ ;\-#,##0\ "/>
    <numFmt numFmtId="173" formatCode="#,##0.00_ ;\-#,##0.00\ "/>
    <numFmt numFmtId="174" formatCode="0.000000"/>
    <numFmt numFmtId="175" formatCode="0.0%"/>
    <numFmt numFmtId="176" formatCode="#,##0.00000"/>
    <numFmt numFmtId="177" formatCode="0000"/>
    <numFmt numFmtId="178" formatCode="[$-FC19]d\ mmmm\ yyyy\ &quot;г.&quot;\ dddd"/>
    <numFmt numFmtId="179" formatCode="#,##0.000000"/>
  </numFmts>
  <fonts count="45"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7.8"/>
      <color indexed="36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6"/>
      <color indexed="10"/>
      <name val="Verdana"/>
      <family val="2"/>
    </font>
    <font>
      <b/>
      <sz val="16"/>
      <color indexed="10"/>
      <name val="Arial Cyr"/>
      <family val="0"/>
    </font>
    <font>
      <b/>
      <sz val="14"/>
      <name val="Verdana"/>
      <family val="2"/>
    </font>
    <font>
      <b/>
      <sz val="10"/>
      <name val="Arial Cyr"/>
      <family val="0"/>
    </font>
    <font>
      <b/>
      <sz val="16"/>
      <name val="Verdana"/>
      <family val="2"/>
    </font>
    <font>
      <sz val="16"/>
      <name val="Verdana"/>
      <family val="2"/>
    </font>
    <font>
      <sz val="16"/>
      <name val="Arial Cyr"/>
      <family val="0"/>
    </font>
    <font>
      <sz val="14"/>
      <color indexed="12"/>
      <name val="Verdana"/>
      <family val="2"/>
    </font>
    <font>
      <sz val="14"/>
      <color indexed="12"/>
      <name val="Arial Cyr"/>
      <family val="0"/>
    </font>
    <font>
      <b/>
      <sz val="16"/>
      <name val="Arial Cyr"/>
      <family val="0"/>
    </font>
    <font>
      <sz val="10"/>
      <color indexed="12"/>
      <name val="Arial Cyr"/>
      <family val="0"/>
    </font>
    <font>
      <b/>
      <sz val="14"/>
      <color indexed="12"/>
      <name val="Verdana"/>
      <family val="2"/>
    </font>
    <font>
      <b/>
      <sz val="14"/>
      <color indexed="12"/>
      <name val="Arial Cyr"/>
      <family val="0"/>
    </font>
    <font>
      <sz val="8"/>
      <color indexed="9"/>
      <name val="Arial Cyr"/>
      <family val="0"/>
    </font>
    <font>
      <b/>
      <i/>
      <u val="single"/>
      <sz val="16"/>
      <color indexed="10"/>
      <name val="Arial Cyr"/>
      <family val="0"/>
    </font>
    <font>
      <b/>
      <i/>
      <sz val="16"/>
      <name val="Verdana"/>
      <family val="2"/>
    </font>
    <font>
      <b/>
      <i/>
      <u val="single"/>
      <sz val="18"/>
      <color indexed="12"/>
      <name val="Arial Cyr"/>
      <family val="0"/>
    </font>
    <font>
      <b/>
      <i/>
      <u val="single"/>
      <sz val="14"/>
      <name val="Arial Cyr"/>
      <family val="0"/>
    </font>
    <font>
      <sz val="16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 wrapText="1"/>
    </xf>
    <xf numFmtId="171" fontId="20" fillId="0" borderId="28" xfId="0" applyNumberFormat="1" applyFont="1" applyBorder="1" applyAlignment="1">
      <alignment horizontal="center" vertical="center" wrapText="1"/>
    </xf>
    <xf numFmtId="171" fontId="20" fillId="0" borderId="2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171" fontId="28" fillId="0" borderId="30" xfId="0" applyNumberFormat="1" applyFont="1" applyBorder="1" applyAlignment="1">
      <alignment horizontal="center" vertical="center" wrapText="1"/>
    </xf>
    <xf numFmtId="171" fontId="28" fillId="0" borderId="31" xfId="0" applyNumberFormat="1" applyFont="1" applyBorder="1" applyAlignment="1">
      <alignment horizontal="center" vertical="center" wrapText="1"/>
    </xf>
    <xf numFmtId="171" fontId="28" fillId="0" borderId="27" xfId="0" applyNumberFormat="1" applyFont="1" applyBorder="1" applyAlignment="1">
      <alignment horizontal="center" vertical="center" wrapText="1"/>
    </xf>
    <xf numFmtId="171" fontId="28" fillId="0" borderId="2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171" fontId="28" fillId="0" borderId="32" xfId="0" applyNumberFormat="1" applyFont="1" applyBorder="1" applyAlignment="1">
      <alignment horizontal="center" vertical="center" wrapText="1"/>
    </xf>
    <xf numFmtId="171" fontId="28" fillId="0" borderId="33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171" fontId="21" fillId="0" borderId="37" xfId="0" applyNumberFormat="1" applyFont="1" applyBorder="1" applyAlignment="1">
      <alignment horizontal="center" vertical="center" wrapText="1"/>
    </xf>
    <xf numFmtId="171" fontId="21" fillId="0" borderId="36" xfId="0" applyNumberFormat="1" applyFont="1" applyBorder="1" applyAlignment="1">
      <alignment horizontal="center" vertical="center" wrapText="1"/>
    </xf>
    <xf numFmtId="171" fontId="29" fillId="0" borderId="0" xfId="0" applyNumberFormat="1" applyFont="1" applyBorder="1" applyAlignment="1">
      <alignment vertical="center" wrapText="1"/>
    </xf>
    <xf numFmtId="171" fontId="29" fillId="0" borderId="38" xfId="0" applyNumberFormat="1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171" fontId="28" fillId="0" borderId="40" xfId="0" applyNumberFormat="1" applyFont="1" applyBorder="1" applyAlignment="1">
      <alignment horizontal="center" vertical="center" wrapText="1"/>
    </xf>
    <xf numFmtId="171" fontId="28" fillId="0" borderId="4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171" fontId="23" fillId="0" borderId="18" xfId="0" applyNumberFormat="1" applyFont="1" applyBorder="1" applyAlignment="1">
      <alignment horizontal="center" vertical="center" wrapText="1"/>
    </xf>
    <xf numFmtId="171" fontId="23" fillId="0" borderId="10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171" fontId="29" fillId="0" borderId="31" xfId="0" applyNumberFormat="1" applyFont="1" applyBorder="1" applyAlignment="1">
      <alignment vertical="center" wrapText="1"/>
    </xf>
    <xf numFmtId="171" fontId="29" fillId="0" borderId="27" xfId="0" applyNumberFormat="1" applyFont="1" applyBorder="1" applyAlignment="1">
      <alignment vertical="center" wrapText="1"/>
    </xf>
    <xf numFmtId="0" fontId="30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9" fontId="28" fillId="0" borderId="16" xfId="0" applyNumberFormat="1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49" fontId="28" fillId="0" borderId="34" xfId="0" applyNumberFormat="1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49" fontId="28" fillId="0" borderId="25" xfId="0" applyNumberFormat="1" applyFont="1" applyBorder="1" applyAlignment="1">
      <alignment horizontal="left" vertical="center" wrapText="1"/>
    </xf>
    <xf numFmtId="0" fontId="28" fillId="0" borderId="31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71" fontId="0" fillId="0" borderId="0" xfId="0" applyNumberFormat="1" applyAlignment="1">
      <alignment vertical="center" wrapText="1"/>
    </xf>
    <xf numFmtId="0" fontId="30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41" fillId="0" borderId="44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49" fontId="25" fillId="0" borderId="22" xfId="0" applyNumberFormat="1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49" fontId="30" fillId="0" borderId="42" xfId="0" applyNumberFormat="1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171" fontId="20" fillId="0" borderId="48" xfId="0" applyNumberFormat="1" applyFont="1" applyBorder="1" applyAlignment="1">
      <alignment horizontal="center" vertical="center" wrapText="1"/>
    </xf>
    <xf numFmtId="171" fontId="20" fillId="0" borderId="41" xfId="0" applyNumberFormat="1" applyFont="1" applyBorder="1" applyAlignment="1">
      <alignment horizontal="center" vertical="center" wrapText="1"/>
    </xf>
    <xf numFmtId="171" fontId="20" fillId="0" borderId="28" xfId="0" applyNumberFormat="1" applyFont="1" applyBorder="1" applyAlignment="1">
      <alignment horizontal="center" vertical="center" wrapText="1"/>
    </xf>
    <xf numFmtId="171" fontId="20" fillId="0" borderId="29" xfId="0" applyNumberFormat="1" applyFont="1" applyBorder="1" applyAlignment="1">
      <alignment horizontal="center" vertical="center" wrapText="1"/>
    </xf>
    <xf numFmtId="171" fontId="20" fillId="0" borderId="37" xfId="0" applyNumberFormat="1" applyFont="1" applyBorder="1" applyAlignment="1">
      <alignment horizontal="center" vertical="center" wrapText="1"/>
    </xf>
    <xf numFmtId="171" fontId="20" fillId="0" borderId="36" xfId="0" applyNumberFormat="1" applyFont="1" applyBorder="1" applyAlignment="1">
      <alignment horizontal="center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left" vertical="center" wrapText="1"/>
    </xf>
    <xf numFmtId="0" fontId="41" fillId="0" borderId="43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/>
    </xf>
    <xf numFmtId="171" fontId="20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 horizontal="right"/>
    </xf>
    <xf numFmtId="179" fontId="28" fillId="0" borderId="18" xfId="0" applyNumberFormat="1" applyFont="1" applyBorder="1" applyAlignment="1">
      <alignment horizontal="center" vertical="center" wrapText="1"/>
    </xf>
    <xf numFmtId="179" fontId="28" fillId="0" borderId="10" xfId="0" applyNumberFormat="1" applyFont="1" applyBorder="1" applyAlignment="1">
      <alignment horizontal="center" vertical="center" wrapText="1"/>
    </xf>
    <xf numFmtId="179" fontId="33" fillId="0" borderId="32" xfId="0" applyNumberFormat="1" applyFont="1" applyBorder="1" applyAlignment="1">
      <alignment horizontal="center" vertical="center" wrapText="1"/>
    </xf>
    <xf numFmtId="179" fontId="33" fillId="0" borderId="33" xfId="0" applyNumberFormat="1" applyFont="1" applyBorder="1" applyAlignment="1">
      <alignment horizontal="center" vertical="center" wrapText="1"/>
    </xf>
    <xf numFmtId="179" fontId="28" fillId="0" borderId="37" xfId="0" applyNumberFormat="1" applyFont="1" applyBorder="1" applyAlignment="1">
      <alignment horizontal="center" vertical="center" wrapText="1"/>
    </xf>
    <xf numFmtId="179" fontId="28" fillId="0" borderId="36" xfId="0" applyNumberFormat="1" applyFont="1" applyBorder="1" applyAlignment="1">
      <alignment horizontal="center" vertical="center" wrapText="1"/>
    </xf>
    <xf numFmtId="179" fontId="30" fillId="0" borderId="43" xfId="0" applyNumberFormat="1" applyFont="1" applyBorder="1" applyAlignment="1">
      <alignment horizontal="center" vertical="center" wrapText="1"/>
    </xf>
    <xf numFmtId="179" fontId="30" fillId="0" borderId="44" xfId="0" applyNumberFormat="1" applyFont="1" applyBorder="1" applyAlignment="1">
      <alignment horizontal="center" vertical="center" wrapText="1"/>
    </xf>
    <xf numFmtId="179" fontId="28" fillId="0" borderId="31" xfId="0" applyNumberFormat="1" applyFont="1" applyBorder="1" applyAlignment="1">
      <alignment horizontal="center" vertical="center" wrapText="1"/>
    </xf>
    <xf numFmtId="179" fontId="28" fillId="0" borderId="27" xfId="0" applyNumberFormat="1" applyFont="1" applyBorder="1" applyAlignment="1">
      <alignment horizontal="center" vertical="center" wrapText="1"/>
    </xf>
    <xf numFmtId="179" fontId="26" fillId="0" borderId="15" xfId="0" applyNumberFormat="1" applyFont="1" applyBorder="1" applyAlignment="1">
      <alignment horizontal="center" vertical="center" wrapText="1"/>
    </xf>
    <xf numFmtId="179" fontId="2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tabSelected="1" zoomScale="50" zoomScaleNormal="50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76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74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2.2480290000000003</v>
      </c>
      <c r="E37" s="147">
        <f>E36+$D$56</f>
        <v>3.086209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2.318273</v>
      </c>
      <c r="E39" s="147">
        <f>E38+$D$56</f>
        <v>3.156453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2.4140610000000002</v>
      </c>
      <c r="E41" s="147">
        <f>E40+$D$56</f>
        <v>3.252241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2.55242</v>
      </c>
      <c r="E43" s="147">
        <f>E42+$D$56</f>
        <v>3.3906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1.791442</v>
      </c>
      <c r="E50" s="147">
        <f>E49+$D$56</f>
        <v>2.6296220000000003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2.2609280000000003</v>
      </c>
      <c r="E52" s="147">
        <f>E51+$D$56</f>
        <v>3.099108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3.194515</v>
      </c>
      <c r="E54" s="147">
        <f>E53+$D$56</f>
        <v>4.0474499999999995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0.12410500000000002</v>
      </c>
      <c r="E56" s="141" t="s">
        <v>16</v>
      </c>
    </row>
    <row r="57" spans="3:4" ht="20.25">
      <c r="C57" s="140" t="s">
        <v>73</v>
      </c>
      <c r="D57" s="143">
        <v>0.33771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A1:E1"/>
    <mergeCell ref="A2:E2"/>
    <mergeCell ref="D18:E18"/>
    <mergeCell ref="B3:B5"/>
    <mergeCell ref="E4:E5"/>
    <mergeCell ref="A3:A5"/>
    <mergeCell ref="C3:C5"/>
    <mergeCell ref="D3:E3"/>
    <mergeCell ref="D4:D5"/>
    <mergeCell ref="B48:C48"/>
    <mergeCell ref="D24:E24"/>
    <mergeCell ref="D12:E12"/>
    <mergeCell ref="D29:E29"/>
    <mergeCell ref="B34:C34"/>
    <mergeCell ref="B44:C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87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2.428509</v>
      </c>
      <c r="E37" s="147">
        <f>E36+$D$56</f>
        <v>3.266689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2.498753</v>
      </c>
      <c r="E39" s="147">
        <f>E38+$D$56</f>
        <v>3.3369329999999997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2.594541</v>
      </c>
      <c r="E41" s="147">
        <f>E40+$D$56</f>
        <v>3.432721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2.7329</v>
      </c>
      <c r="E43" s="147">
        <f>E42+$D$56</f>
        <v>3.57108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1.9719220000000002</v>
      </c>
      <c r="E50" s="147">
        <f>E49+$D$56</f>
        <v>2.810102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2.441408</v>
      </c>
      <c r="E52" s="147">
        <f>E51+$D$56</f>
        <v>3.279588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3.3749949999999997</v>
      </c>
      <c r="E54" s="147">
        <f>E53+$D$56</f>
        <v>4.22793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0.304585</v>
      </c>
      <c r="E56" s="141" t="s">
        <v>16</v>
      </c>
    </row>
    <row r="57" spans="3:4" ht="20.25">
      <c r="C57" s="140" t="s">
        <v>73</v>
      </c>
      <c r="D57" s="143">
        <v>0.17863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B48:C48"/>
    <mergeCell ref="D24:E24"/>
    <mergeCell ref="D12:E12"/>
    <mergeCell ref="D29:E29"/>
    <mergeCell ref="B34:C34"/>
    <mergeCell ref="B44:C44"/>
    <mergeCell ref="A1:E1"/>
    <mergeCell ref="A2:E2"/>
    <mergeCell ref="D18:E18"/>
    <mergeCell ref="B3:B5"/>
    <mergeCell ref="E4:E5"/>
    <mergeCell ref="A3:A5"/>
    <mergeCell ref="C3:C5"/>
    <mergeCell ref="D3:E3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88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2.4742390000000003</v>
      </c>
      <c r="E37" s="147">
        <f>E36+$D$56</f>
        <v>3.3124190000000002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2.544483</v>
      </c>
      <c r="E39" s="147">
        <f>E38+$D$56</f>
        <v>3.382663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2.6402710000000003</v>
      </c>
      <c r="E41" s="147">
        <f>E40+$D$56</f>
        <v>3.478451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2.77863</v>
      </c>
      <c r="E43" s="147">
        <f>E42+$D$56</f>
        <v>3.61681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2.017652</v>
      </c>
      <c r="E50" s="147">
        <f>E49+$D$56</f>
        <v>2.8558320000000004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2.4871380000000003</v>
      </c>
      <c r="E52" s="147">
        <f>E51+$D$56</f>
        <v>3.325318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3.420725</v>
      </c>
      <c r="E54" s="147">
        <f>E53+$D$56</f>
        <v>4.27366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0.35031500000000004</v>
      </c>
      <c r="E56" s="141" t="s">
        <v>16</v>
      </c>
    </row>
    <row r="57" spans="3:4" ht="20.25">
      <c r="C57" s="140" t="s">
        <v>73</v>
      </c>
      <c r="D57" s="143">
        <v>0.19604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A1:E1"/>
    <mergeCell ref="A2:E2"/>
    <mergeCell ref="D18:E18"/>
    <mergeCell ref="B3:B5"/>
    <mergeCell ref="E4:E5"/>
    <mergeCell ref="A3:A5"/>
    <mergeCell ref="C3:C5"/>
    <mergeCell ref="D3:E3"/>
    <mergeCell ref="D4:D5"/>
    <mergeCell ref="B48:C48"/>
    <mergeCell ref="D24:E24"/>
    <mergeCell ref="D12:E12"/>
    <mergeCell ref="D29:E29"/>
    <mergeCell ref="B34:C34"/>
    <mergeCell ref="B44:C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89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2.3794690000000003</v>
      </c>
      <c r="E37" s="147">
        <f>E36+$D$56</f>
        <v>3.217649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2.449713</v>
      </c>
      <c r="E39" s="147">
        <f>E38+$D$56</f>
        <v>3.287893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2.5455010000000002</v>
      </c>
      <c r="E41" s="147">
        <f>E40+$D$56</f>
        <v>3.383681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2.68386</v>
      </c>
      <c r="E43" s="147">
        <f>E42+$D$56</f>
        <v>3.52204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1.922882</v>
      </c>
      <c r="E50" s="147">
        <f>E49+$D$56</f>
        <v>2.7610620000000003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2.3923680000000003</v>
      </c>
      <c r="E52" s="147">
        <f>E51+$D$56</f>
        <v>3.230548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3.325955</v>
      </c>
      <c r="E54" s="147">
        <f>E53+$D$56</f>
        <v>4.17889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0.255545</v>
      </c>
      <c r="E56" s="141" t="s">
        <v>16</v>
      </c>
    </row>
    <row r="57" spans="3:4" ht="20.25">
      <c r="C57" s="140" t="s">
        <v>73</v>
      </c>
      <c r="D57" s="143">
        <v>0.18328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B48:C48"/>
    <mergeCell ref="D24:E24"/>
    <mergeCell ref="D12:E12"/>
    <mergeCell ref="D29:E29"/>
    <mergeCell ref="B34:C34"/>
    <mergeCell ref="B44:C44"/>
    <mergeCell ref="A1:E1"/>
    <mergeCell ref="A2:E2"/>
    <mergeCell ref="D18:E18"/>
    <mergeCell ref="B3:B5"/>
    <mergeCell ref="E4:E5"/>
    <mergeCell ref="A3:A5"/>
    <mergeCell ref="C3:C5"/>
    <mergeCell ref="D3:E3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79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2.265539</v>
      </c>
      <c r="E37" s="147">
        <f>E36+$D$56</f>
        <v>3.103719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2.3357829999999997</v>
      </c>
      <c r="E39" s="147">
        <f>E38+$D$56</f>
        <v>3.1739629999999996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2.431571</v>
      </c>
      <c r="E41" s="147">
        <f>E40+$D$56</f>
        <v>3.269751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2.56993</v>
      </c>
      <c r="E43" s="147">
        <f>E42+$D$56</f>
        <v>3.4081099999999998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1.8089520000000001</v>
      </c>
      <c r="E50" s="147">
        <f>E49+$D$56</f>
        <v>2.647132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2.278438</v>
      </c>
      <c r="E52" s="147">
        <f>E51+$D$56</f>
        <v>3.116618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3.2120249999999997</v>
      </c>
      <c r="E54" s="147">
        <f>E53+$D$56</f>
        <v>4.06496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0.14161499999999994</v>
      </c>
      <c r="E56" s="141" t="s">
        <v>16</v>
      </c>
    </row>
    <row r="57" spans="3:4" ht="20.25">
      <c r="C57" s="140" t="s">
        <v>73</v>
      </c>
      <c r="D57" s="143">
        <v>0.36454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B48:C48"/>
    <mergeCell ref="D24:E24"/>
    <mergeCell ref="D12:E12"/>
    <mergeCell ref="D29:E29"/>
    <mergeCell ref="B34:C34"/>
    <mergeCell ref="B44:C44"/>
    <mergeCell ref="A1:E1"/>
    <mergeCell ref="A2:E2"/>
    <mergeCell ref="D18:E18"/>
    <mergeCell ref="B3:B5"/>
    <mergeCell ref="E4:E5"/>
    <mergeCell ref="A3:A5"/>
    <mergeCell ref="C3:C5"/>
    <mergeCell ref="D3:E3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80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2.371999</v>
      </c>
      <c r="E37" s="147">
        <f>E36+$D$56</f>
        <v>3.210179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2.442243</v>
      </c>
      <c r="E39" s="147">
        <f>E38+$D$56</f>
        <v>3.280423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2.538031</v>
      </c>
      <c r="E41" s="147">
        <f>E40+$D$56</f>
        <v>3.376211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2.67639</v>
      </c>
      <c r="E43" s="147">
        <f>E42+$D$56</f>
        <v>3.51457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1.915412</v>
      </c>
      <c r="E50" s="147">
        <f>E49+$D$56</f>
        <v>2.7535920000000003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2.384898</v>
      </c>
      <c r="E52" s="147">
        <f>E51+$D$56</f>
        <v>3.223078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3.318485</v>
      </c>
      <c r="E54" s="147">
        <f>E53+$D$56</f>
        <v>4.1714199999999995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0.24807499999999993</v>
      </c>
      <c r="E56" s="141" t="s">
        <v>16</v>
      </c>
    </row>
    <row r="57" spans="3:4" ht="20.25">
      <c r="C57" s="140" t="s">
        <v>73</v>
      </c>
      <c r="D57" s="143">
        <v>0.35987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A1:E1"/>
    <mergeCell ref="A2:E2"/>
    <mergeCell ref="D18:E18"/>
    <mergeCell ref="B3:B5"/>
    <mergeCell ref="E4:E5"/>
    <mergeCell ref="A3:A5"/>
    <mergeCell ref="C3:C5"/>
    <mergeCell ref="D3:E3"/>
    <mergeCell ref="D4:D5"/>
    <mergeCell ref="B48:C48"/>
    <mergeCell ref="D24:E24"/>
    <mergeCell ref="D12:E12"/>
    <mergeCell ref="D29:E29"/>
    <mergeCell ref="B34:C34"/>
    <mergeCell ref="B44:C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81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2.375799</v>
      </c>
      <c r="E37" s="147">
        <f>E36+$D$56</f>
        <v>3.213979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2.446043</v>
      </c>
      <c r="E39" s="147">
        <f>E38+$D$56</f>
        <v>3.284223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2.541831</v>
      </c>
      <c r="E41" s="147">
        <f>E40+$D$56</f>
        <v>3.380011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2.68019</v>
      </c>
      <c r="E43" s="147">
        <f>E42+$D$56</f>
        <v>3.51837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1.9192120000000001</v>
      </c>
      <c r="E50" s="147">
        <f>E49+$D$56</f>
        <v>2.7573920000000003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2.388698</v>
      </c>
      <c r="E52" s="147">
        <f>E51+$D$56</f>
        <v>3.226878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3.322285</v>
      </c>
      <c r="E54" s="147">
        <f>E53+$D$56</f>
        <v>4.1752199999999995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0.251875</v>
      </c>
      <c r="E56" s="141" t="s">
        <v>16</v>
      </c>
    </row>
    <row r="57" spans="3:4" ht="20.25">
      <c r="C57" s="140" t="s">
        <v>73</v>
      </c>
      <c r="D57" s="143">
        <v>0.33329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B48:C48"/>
    <mergeCell ref="D24:E24"/>
    <mergeCell ref="D12:E12"/>
    <mergeCell ref="D29:E29"/>
    <mergeCell ref="B34:C34"/>
    <mergeCell ref="B44:C44"/>
    <mergeCell ref="A1:E1"/>
    <mergeCell ref="A2:E2"/>
    <mergeCell ref="D18:E18"/>
    <mergeCell ref="B3:B5"/>
    <mergeCell ref="E4:E5"/>
    <mergeCell ref="A3:A5"/>
    <mergeCell ref="C3:C5"/>
    <mergeCell ref="D3:E3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82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2.339249</v>
      </c>
      <c r="E37" s="147">
        <f>E36+$D$56</f>
        <v>3.177429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2.409493</v>
      </c>
      <c r="E39" s="147">
        <f>E38+$D$56</f>
        <v>3.247673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2.505281</v>
      </c>
      <c r="E41" s="147">
        <f>E40+$D$56</f>
        <v>3.343461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2.64364</v>
      </c>
      <c r="E43" s="147">
        <f>E42+$D$56</f>
        <v>3.48182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1.8826620000000003</v>
      </c>
      <c r="E50" s="147">
        <f>E49+$D$56</f>
        <v>2.720842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2.352148</v>
      </c>
      <c r="E52" s="147">
        <f>E51+$D$56</f>
        <v>3.190328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3.285735</v>
      </c>
      <c r="E54" s="147">
        <f>E53+$D$56</f>
        <v>4.13867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0.2153250000000001</v>
      </c>
      <c r="E56" s="141" t="s">
        <v>16</v>
      </c>
    </row>
    <row r="57" spans="3:4" ht="20.25">
      <c r="C57" s="140" t="s">
        <v>73</v>
      </c>
      <c r="D57" s="143">
        <v>0.28806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A1:E1"/>
    <mergeCell ref="A2:E2"/>
    <mergeCell ref="D18:E18"/>
    <mergeCell ref="B3:B5"/>
    <mergeCell ref="E4:E5"/>
    <mergeCell ref="A3:A5"/>
    <mergeCell ref="C3:C5"/>
    <mergeCell ref="D3:E3"/>
    <mergeCell ref="D4:D5"/>
    <mergeCell ref="B48:C48"/>
    <mergeCell ref="D24:E24"/>
    <mergeCell ref="D12:E12"/>
    <mergeCell ref="D29:E29"/>
    <mergeCell ref="B34:C34"/>
    <mergeCell ref="B44:C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83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2.308319</v>
      </c>
      <c r="E37" s="147">
        <f>E36+$D$56</f>
        <v>3.146499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2.3785629999999998</v>
      </c>
      <c r="E39" s="147">
        <f>E38+$D$56</f>
        <v>3.2167429999999997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2.474351</v>
      </c>
      <c r="E41" s="147">
        <f>E40+$D$56</f>
        <v>3.312531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2.61271</v>
      </c>
      <c r="E43" s="147">
        <f>E42+$D$56</f>
        <v>3.45089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1.8517320000000002</v>
      </c>
      <c r="E50" s="147">
        <f>E49+$D$56</f>
        <v>2.689912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2.321218</v>
      </c>
      <c r="E52" s="147">
        <f>E51+$D$56</f>
        <v>3.159398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3.2548049999999997</v>
      </c>
      <c r="E54" s="147">
        <f>E53+$D$56</f>
        <v>4.10774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0.18439499999999998</v>
      </c>
      <c r="E56" s="141" t="s">
        <v>16</v>
      </c>
    </row>
    <row r="57" spans="3:4" ht="20.25">
      <c r="C57" s="140" t="s">
        <v>73</v>
      </c>
      <c r="D57" s="143">
        <v>0.34199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B48:C48"/>
    <mergeCell ref="D24:E24"/>
    <mergeCell ref="D12:E12"/>
    <mergeCell ref="D29:E29"/>
    <mergeCell ref="B34:C34"/>
    <mergeCell ref="B44:C44"/>
    <mergeCell ref="A1:E1"/>
    <mergeCell ref="A2:E2"/>
    <mergeCell ref="D18:E18"/>
    <mergeCell ref="B3:B5"/>
    <mergeCell ref="E4:E5"/>
    <mergeCell ref="A3:A5"/>
    <mergeCell ref="C3:C5"/>
    <mergeCell ref="D3:E3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84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2.3765690000000004</v>
      </c>
      <c r="E37" s="147">
        <f>E36+$D$56</f>
        <v>3.2147490000000003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2.446813</v>
      </c>
      <c r="E39" s="147">
        <f>E38+$D$56</f>
        <v>3.284993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2.5426010000000003</v>
      </c>
      <c r="E41" s="147">
        <f>E40+$D$56</f>
        <v>3.3807810000000003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2.6809600000000002</v>
      </c>
      <c r="E43" s="147">
        <f>E42+$D$56</f>
        <v>3.51914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1.919982</v>
      </c>
      <c r="E50" s="147">
        <f>E49+$D$56</f>
        <v>2.7581620000000004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2.3894680000000004</v>
      </c>
      <c r="E52" s="147">
        <f>E51+$D$56</f>
        <v>3.2276480000000003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3.323055</v>
      </c>
      <c r="E54" s="147">
        <f>E53+$D$56</f>
        <v>4.17599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0.2526450000000001</v>
      </c>
      <c r="E56" s="141" t="s">
        <v>16</v>
      </c>
    </row>
    <row r="57" spans="3:4" ht="20.25">
      <c r="C57" s="140" t="s">
        <v>73</v>
      </c>
      <c r="D57" s="143">
        <v>0.11604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A1:E1"/>
    <mergeCell ref="A2:E2"/>
    <mergeCell ref="D18:E18"/>
    <mergeCell ref="B3:B5"/>
    <mergeCell ref="E4:E5"/>
    <mergeCell ref="A3:A5"/>
    <mergeCell ref="C3:C5"/>
    <mergeCell ref="D3:E3"/>
    <mergeCell ref="D4:D5"/>
    <mergeCell ref="B48:C48"/>
    <mergeCell ref="D24:E24"/>
    <mergeCell ref="D12:E12"/>
    <mergeCell ref="D29:E29"/>
    <mergeCell ref="B34:C34"/>
    <mergeCell ref="B44:C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85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2.3460490000000003</v>
      </c>
      <c r="E37" s="147">
        <f>E36+$D$56</f>
        <v>3.184229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2.416293</v>
      </c>
      <c r="E39" s="147">
        <f>E38+$D$56</f>
        <v>3.254473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2.5120810000000002</v>
      </c>
      <c r="E41" s="147">
        <f>E40+$D$56</f>
        <v>3.350261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2.65044</v>
      </c>
      <c r="E43" s="147">
        <f>E42+$D$56</f>
        <v>3.48862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1.889462</v>
      </c>
      <c r="E50" s="147">
        <f>E49+$D$56</f>
        <v>2.7276420000000003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2.3589480000000003</v>
      </c>
      <c r="E52" s="147">
        <f>E51+$D$56</f>
        <v>3.197128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3.292535</v>
      </c>
      <c r="E54" s="147">
        <f>E53+$D$56</f>
        <v>4.1454699999999995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0.22212500000000002</v>
      </c>
      <c r="E56" s="141" t="s">
        <v>16</v>
      </c>
    </row>
    <row r="57" spans="3:4" ht="20.25">
      <c r="C57" s="140" t="s">
        <v>73</v>
      </c>
      <c r="D57" s="143">
        <v>0.16007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B48:C48"/>
    <mergeCell ref="D24:E24"/>
    <mergeCell ref="D12:E12"/>
    <mergeCell ref="D29:E29"/>
    <mergeCell ref="B34:C34"/>
    <mergeCell ref="B44:C44"/>
    <mergeCell ref="A1:E1"/>
    <mergeCell ref="A2:E2"/>
    <mergeCell ref="D18:E18"/>
    <mergeCell ref="B3:B5"/>
    <mergeCell ref="E4:E5"/>
    <mergeCell ref="A3:A5"/>
    <mergeCell ref="C3:C5"/>
    <mergeCell ref="D3:E3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4"/>
  <sheetViews>
    <sheetView zoomScale="50" zoomScaleNormal="50" zoomScaleSheetLayoutView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95" customWidth="1"/>
    <col min="2" max="2" width="100.75390625" style="3" customWidth="1"/>
    <col min="3" max="3" width="21.00390625" style="3" customWidth="1"/>
    <col min="4" max="4" width="21.625" style="3" customWidth="1"/>
    <col min="5" max="5" width="23.375" style="3" customWidth="1"/>
    <col min="6" max="6" width="13.25390625" style="3" bestFit="1" customWidth="1"/>
    <col min="7" max="16384" width="9.125" style="3" customWidth="1"/>
  </cols>
  <sheetData>
    <row r="1" spans="1:5" s="1" customFormat="1" ht="18">
      <c r="A1" s="101" t="s">
        <v>75</v>
      </c>
      <c r="B1" s="101"/>
      <c r="C1" s="101"/>
      <c r="D1" s="101"/>
      <c r="E1" s="101"/>
    </row>
    <row r="2" spans="1:5" s="1" customFormat="1" ht="24" thickBot="1">
      <c r="A2" s="138" t="s">
        <v>86</v>
      </c>
      <c r="B2" s="138"/>
      <c r="C2" s="138"/>
      <c r="D2" s="138"/>
      <c r="E2" s="138"/>
    </row>
    <row r="3" spans="1:5" ht="21.75" customHeight="1">
      <c r="A3" s="129" t="s">
        <v>0</v>
      </c>
      <c r="B3" s="102" t="s">
        <v>1</v>
      </c>
      <c r="C3" s="132" t="s">
        <v>2</v>
      </c>
      <c r="D3" s="135" t="s">
        <v>3</v>
      </c>
      <c r="E3" s="132"/>
    </row>
    <row r="4" spans="1:5" ht="15" customHeight="1">
      <c r="A4" s="130"/>
      <c r="B4" s="103"/>
      <c r="C4" s="133"/>
      <c r="D4" s="136" t="s">
        <v>4</v>
      </c>
      <c r="E4" s="127" t="s">
        <v>5</v>
      </c>
    </row>
    <row r="5" spans="1:5" ht="31.5" customHeight="1" thickBot="1">
      <c r="A5" s="131"/>
      <c r="B5" s="126"/>
      <c r="C5" s="134"/>
      <c r="D5" s="137"/>
      <c r="E5" s="128"/>
    </row>
    <row r="6" spans="1:5" ht="15.75" thickBot="1">
      <c r="A6" s="5">
        <v>1</v>
      </c>
      <c r="B6" s="6">
        <v>2</v>
      </c>
      <c r="C6" s="7">
        <v>3</v>
      </c>
      <c r="D6" s="8">
        <v>6</v>
      </c>
      <c r="E6" s="7">
        <v>7</v>
      </c>
    </row>
    <row r="7" spans="1:5" ht="18" customHeight="1">
      <c r="A7" s="9" t="s">
        <v>6</v>
      </c>
      <c r="B7" s="10" t="s">
        <v>7</v>
      </c>
      <c r="C7" s="2"/>
      <c r="D7" s="11" t="s">
        <v>8</v>
      </c>
      <c r="E7" s="12" t="s">
        <v>8</v>
      </c>
    </row>
    <row r="8" spans="1:5" ht="18" customHeight="1" thickBot="1">
      <c r="A8" s="13"/>
      <c r="B8" s="14" t="s">
        <v>7</v>
      </c>
      <c r="C8" s="4"/>
      <c r="D8" s="15"/>
      <c r="E8" s="16"/>
    </row>
    <row r="9" spans="1:5" s="17" customFormat="1" ht="22.5" customHeight="1">
      <c r="A9" s="97" t="s">
        <v>9</v>
      </c>
      <c r="B9" s="98" t="s">
        <v>10</v>
      </c>
      <c r="C9" s="99"/>
      <c r="D9" s="104"/>
      <c r="E9" s="99"/>
    </row>
    <row r="10" spans="1:5" s="1" customFormat="1" ht="18" customHeight="1" thickBot="1">
      <c r="A10" s="18"/>
      <c r="B10" s="57" t="s">
        <v>11</v>
      </c>
      <c r="C10" s="19"/>
      <c r="D10" s="20"/>
      <c r="E10" s="19"/>
    </row>
    <row r="11" spans="1:5" ht="48" customHeight="1">
      <c r="A11" s="9" t="s">
        <v>12</v>
      </c>
      <c r="B11" s="21" t="s">
        <v>13</v>
      </c>
      <c r="C11" s="22"/>
      <c r="D11" s="23"/>
      <c r="E11" s="22"/>
    </row>
    <row r="12" spans="1:5" s="29" customFormat="1" ht="19.5" customHeight="1">
      <c r="A12" s="24" t="s">
        <v>14</v>
      </c>
      <c r="B12" s="25" t="s">
        <v>15</v>
      </c>
      <c r="C12" s="26" t="s">
        <v>16</v>
      </c>
      <c r="D12" s="119">
        <v>1.792</v>
      </c>
      <c r="E12" s="120"/>
    </row>
    <row r="13" spans="1:5" s="29" customFormat="1" ht="19.5" customHeight="1">
      <c r="A13" s="24" t="s">
        <v>17</v>
      </c>
      <c r="B13" s="25" t="s">
        <v>18</v>
      </c>
      <c r="C13" s="26"/>
      <c r="D13" s="30"/>
      <c r="E13" s="31"/>
    </row>
    <row r="14" spans="1:5" s="29" customFormat="1" ht="19.5" customHeight="1">
      <c r="A14" s="32"/>
      <c r="B14" s="33" t="s">
        <v>19</v>
      </c>
      <c r="C14" s="26" t="s">
        <v>16</v>
      </c>
      <c r="D14" s="35">
        <v>3.036</v>
      </c>
      <c r="E14" s="36">
        <v>3.036</v>
      </c>
    </row>
    <row r="15" spans="1:5" s="29" customFormat="1" ht="19.5" customHeight="1">
      <c r="A15" s="32"/>
      <c r="B15" s="33" t="s">
        <v>20</v>
      </c>
      <c r="C15" s="26" t="s">
        <v>16</v>
      </c>
      <c r="D15" s="34">
        <v>1.792</v>
      </c>
      <c r="E15" s="37">
        <v>1.792</v>
      </c>
    </row>
    <row r="16" spans="1:5" s="29" customFormat="1" ht="19.5" customHeight="1" thickBot="1">
      <c r="A16" s="38"/>
      <c r="B16" s="14" t="s">
        <v>21</v>
      </c>
      <c r="C16" s="39" t="s">
        <v>16</v>
      </c>
      <c r="D16" s="40">
        <v>1.17</v>
      </c>
      <c r="E16" s="41">
        <v>1.17</v>
      </c>
    </row>
    <row r="17" spans="1:5" ht="54" customHeight="1">
      <c r="A17" s="42" t="s">
        <v>22</v>
      </c>
      <c r="B17" s="43" t="s">
        <v>23</v>
      </c>
      <c r="C17" s="44"/>
      <c r="D17" s="45"/>
      <c r="E17" s="46"/>
    </row>
    <row r="18" spans="1:5" s="29" customFormat="1" ht="19.5" customHeight="1">
      <c r="A18" s="24" t="s">
        <v>24</v>
      </c>
      <c r="B18" s="25" t="s">
        <v>15</v>
      </c>
      <c r="C18" s="26" t="s">
        <v>16</v>
      </c>
      <c r="D18" s="119">
        <v>2.56</v>
      </c>
      <c r="E18" s="120"/>
    </row>
    <row r="19" spans="1:5" s="29" customFormat="1" ht="19.5" customHeight="1">
      <c r="A19" s="24" t="s">
        <v>25</v>
      </c>
      <c r="B19" s="25" t="s">
        <v>18</v>
      </c>
      <c r="C19" s="26"/>
      <c r="D19" s="47"/>
      <c r="E19" s="48"/>
    </row>
    <row r="20" spans="1:5" s="29" customFormat="1" ht="19.5" customHeight="1">
      <c r="A20" s="32"/>
      <c r="B20" s="33" t="s">
        <v>19</v>
      </c>
      <c r="C20" s="26" t="s">
        <v>16</v>
      </c>
      <c r="D20" s="34">
        <v>3.8</v>
      </c>
      <c r="E20" s="37">
        <v>3.8</v>
      </c>
    </row>
    <row r="21" spans="1:5" s="29" customFormat="1" ht="19.5" customHeight="1">
      <c r="A21" s="32"/>
      <c r="B21" s="33" t="s">
        <v>20</v>
      </c>
      <c r="C21" s="26" t="s">
        <v>16</v>
      </c>
      <c r="D21" s="34">
        <v>2.56</v>
      </c>
      <c r="E21" s="37">
        <v>2.56</v>
      </c>
    </row>
    <row r="22" spans="1:5" s="29" customFormat="1" ht="19.5" customHeight="1" thickBot="1">
      <c r="A22" s="49"/>
      <c r="B22" s="50" t="s">
        <v>21</v>
      </c>
      <c r="C22" s="19" t="s">
        <v>16</v>
      </c>
      <c r="D22" s="51">
        <v>1.94</v>
      </c>
      <c r="E22" s="52">
        <v>1.94</v>
      </c>
    </row>
    <row r="23" spans="1:5" ht="18" customHeight="1">
      <c r="A23" s="53"/>
      <c r="B23" s="10" t="s">
        <v>26</v>
      </c>
      <c r="C23" s="22"/>
      <c r="D23" s="54"/>
      <c r="E23" s="55"/>
    </row>
    <row r="24" spans="1:5" ht="17.25" customHeight="1">
      <c r="A24" s="56" t="s">
        <v>27</v>
      </c>
      <c r="B24" s="57" t="s">
        <v>15</v>
      </c>
      <c r="C24" s="26" t="s">
        <v>16</v>
      </c>
      <c r="D24" s="117">
        <v>1.792</v>
      </c>
      <c r="E24" s="118"/>
    </row>
    <row r="25" spans="1:5" ht="17.25" customHeight="1">
      <c r="A25" s="56" t="s">
        <v>28</v>
      </c>
      <c r="B25" s="25" t="s">
        <v>18</v>
      </c>
      <c r="C25" s="26"/>
      <c r="D25" s="27"/>
      <c r="E25" s="28"/>
    </row>
    <row r="26" spans="1:6" ht="17.25" customHeight="1">
      <c r="A26" s="58"/>
      <c r="B26" s="33" t="s">
        <v>19</v>
      </c>
      <c r="C26" s="26" t="s">
        <v>16</v>
      </c>
      <c r="D26" s="35">
        <v>3.036</v>
      </c>
      <c r="E26" s="36">
        <v>3.036</v>
      </c>
      <c r="F26" s="29"/>
    </row>
    <row r="27" spans="1:6" ht="17.25" customHeight="1">
      <c r="A27" s="58"/>
      <c r="B27" s="33" t="s">
        <v>20</v>
      </c>
      <c r="C27" s="26" t="s">
        <v>16</v>
      </c>
      <c r="D27" s="34">
        <v>1.792</v>
      </c>
      <c r="E27" s="37">
        <v>1.792</v>
      </c>
      <c r="F27" s="29"/>
    </row>
    <row r="28" spans="1:6" ht="17.25" customHeight="1" thickBot="1">
      <c r="A28" s="13"/>
      <c r="B28" s="14" t="s">
        <v>21</v>
      </c>
      <c r="C28" s="39" t="s">
        <v>16</v>
      </c>
      <c r="D28" s="40">
        <v>1.17</v>
      </c>
      <c r="E28" s="41">
        <v>1.17</v>
      </c>
      <c r="F28" s="29"/>
    </row>
    <row r="29" spans="1:5" s="29" customFormat="1" ht="158.25" customHeight="1">
      <c r="A29" s="42" t="s">
        <v>29</v>
      </c>
      <c r="B29" s="59" t="s">
        <v>78</v>
      </c>
      <c r="C29" s="44" t="s">
        <v>16</v>
      </c>
      <c r="D29" s="121">
        <v>2.56</v>
      </c>
      <c r="E29" s="122"/>
    </row>
    <row r="30" spans="1:5" s="29" customFormat="1" ht="19.5" customHeight="1">
      <c r="A30" s="24" t="s">
        <v>30</v>
      </c>
      <c r="B30" s="60" t="s">
        <v>18</v>
      </c>
      <c r="C30" s="26"/>
      <c r="D30" s="61"/>
      <c r="E30" s="62"/>
    </row>
    <row r="31" spans="1:5" s="29" customFormat="1" ht="19.5" customHeight="1">
      <c r="A31" s="32"/>
      <c r="B31" s="60" t="s">
        <v>19</v>
      </c>
      <c r="C31" s="26" t="s">
        <v>16</v>
      </c>
      <c r="D31" s="34">
        <v>3.8</v>
      </c>
      <c r="E31" s="37">
        <v>3.8</v>
      </c>
    </row>
    <row r="32" spans="1:5" s="29" customFormat="1" ht="19.5" customHeight="1">
      <c r="A32" s="32"/>
      <c r="B32" s="60" t="s">
        <v>20</v>
      </c>
      <c r="C32" s="26" t="s">
        <v>16</v>
      </c>
      <c r="D32" s="34">
        <v>2.56</v>
      </c>
      <c r="E32" s="37">
        <v>2.56</v>
      </c>
    </row>
    <row r="33" spans="1:5" s="29" customFormat="1" ht="19.5" customHeight="1" thickBot="1">
      <c r="A33" s="32"/>
      <c r="B33" s="60" t="s">
        <v>21</v>
      </c>
      <c r="C33" s="26" t="s">
        <v>16</v>
      </c>
      <c r="D33" s="34">
        <v>1.94</v>
      </c>
      <c r="E33" s="37">
        <v>1.94</v>
      </c>
    </row>
    <row r="34" spans="1:5" s="66" customFormat="1" ht="40.5" customHeight="1" thickBot="1">
      <c r="A34" s="63" t="s">
        <v>31</v>
      </c>
      <c r="B34" s="123" t="s">
        <v>32</v>
      </c>
      <c r="C34" s="124"/>
      <c r="D34" s="64"/>
      <c r="E34" s="65"/>
    </row>
    <row r="35" spans="1:5" s="70" customFormat="1" ht="46.5" customHeight="1" thickBot="1">
      <c r="A35" s="105" t="s">
        <v>33</v>
      </c>
      <c r="B35" s="106" t="s">
        <v>34</v>
      </c>
      <c r="C35" s="67"/>
      <c r="D35" s="68"/>
      <c r="E35" s="69"/>
    </row>
    <row r="36" spans="1:6" s="66" customFormat="1" ht="23.25" customHeight="1">
      <c r="A36" s="71" t="s">
        <v>35</v>
      </c>
      <c r="B36" s="72" t="s">
        <v>36</v>
      </c>
      <c r="C36" s="73" t="s">
        <v>16</v>
      </c>
      <c r="D36" s="144">
        <v>2.123924</v>
      </c>
      <c r="E36" s="145">
        <v>2.962104</v>
      </c>
      <c r="F36" s="139"/>
    </row>
    <row r="37" spans="1:5" s="74" customFormat="1" ht="20.25" customHeight="1" thickBot="1">
      <c r="A37" s="107" t="s">
        <v>37</v>
      </c>
      <c r="B37" s="108" t="s">
        <v>38</v>
      </c>
      <c r="C37" s="39" t="s">
        <v>16</v>
      </c>
      <c r="D37" s="146">
        <f>D36+$D$56</f>
        <v>2.432929</v>
      </c>
      <c r="E37" s="147">
        <f>E36+$D$56</f>
        <v>3.271109</v>
      </c>
    </row>
    <row r="38" spans="1:5" s="66" customFormat="1" ht="19.5" customHeight="1">
      <c r="A38" s="75" t="s">
        <v>39</v>
      </c>
      <c r="B38" s="76" t="s">
        <v>40</v>
      </c>
      <c r="C38" s="44" t="s">
        <v>16</v>
      </c>
      <c r="D38" s="148">
        <v>2.194168</v>
      </c>
      <c r="E38" s="149">
        <v>3.032348</v>
      </c>
    </row>
    <row r="39" spans="1:6" s="74" customFormat="1" ht="20.25" customHeight="1" thickBot="1">
      <c r="A39" s="109" t="s">
        <v>41</v>
      </c>
      <c r="B39" s="110" t="s">
        <v>42</v>
      </c>
      <c r="C39" s="19" t="s">
        <v>16</v>
      </c>
      <c r="D39" s="146">
        <f>D38+$D$56</f>
        <v>2.503173</v>
      </c>
      <c r="E39" s="147">
        <f>E38+$D$56</f>
        <v>3.341353</v>
      </c>
      <c r="F39" s="139"/>
    </row>
    <row r="40" spans="1:5" s="66" customFormat="1" ht="20.25" customHeight="1">
      <c r="A40" s="71" t="s">
        <v>43</v>
      </c>
      <c r="B40" s="77" t="s">
        <v>44</v>
      </c>
      <c r="C40" s="22" t="s">
        <v>16</v>
      </c>
      <c r="D40" s="144">
        <v>2.289956</v>
      </c>
      <c r="E40" s="145">
        <v>3.128136</v>
      </c>
    </row>
    <row r="41" spans="1:6" s="78" customFormat="1" ht="20.25" customHeight="1" thickBot="1">
      <c r="A41" s="111" t="s">
        <v>45</v>
      </c>
      <c r="B41" s="108" t="s">
        <v>46</v>
      </c>
      <c r="C41" s="39" t="s">
        <v>16</v>
      </c>
      <c r="D41" s="146">
        <f>D40+$D$56</f>
        <v>2.598961</v>
      </c>
      <c r="E41" s="147">
        <f>E40+$D$56</f>
        <v>3.437141</v>
      </c>
      <c r="F41" s="139"/>
    </row>
    <row r="42" spans="1:5" s="66" customFormat="1" ht="20.25" customHeight="1">
      <c r="A42" s="75" t="s">
        <v>47</v>
      </c>
      <c r="B42" s="79" t="s">
        <v>48</v>
      </c>
      <c r="C42" s="44" t="s">
        <v>16</v>
      </c>
      <c r="D42" s="148">
        <v>2.428315</v>
      </c>
      <c r="E42" s="149">
        <v>3.266495</v>
      </c>
    </row>
    <row r="43" spans="1:6" s="78" customFormat="1" ht="20.25" customHeight="1" thickBot="1">
      <c r="A43" s="109" t="s">
        <v>49</v>
      </c>
      <c r="B43" s="110" t="s">
        <v>50</v>
      </c>
      <c r="C43" s="44" t="s">
        <v>16</v>
      </c>
      <c r="D43" s="146">
        <f>D42+$D$56</f>
        <v>2.73732</v>
      </c>
      <c r="E43" s="147">
        <f>E42+$D$56</f>
        <v>3.5755</v>
      </c>
      <c r="F43" s="139"/>
    </row>
    <row r="44" spans="1:5" s="80" customFormat="1" ht="26.25" customHeight="1" thickBot="1">
      <c r="A44" s="112" t="s">
        <v>51</v>
      </c>
      <c r="B44" s="125" t="s">
        <v>52</v>
      </c>
      <c r="C44" s="100"/>
      <c r="D44" s="150"/>
      <c r="E44" s="151"/>
    </row>
    <row r="45" spans="1:5" s="66" customFormat="1" ht="20.25" customHeight="1">
      <c r="A45" s="71" t="s">
        <v>53</v>
      </c>
      <c r="B45" s="77" t="s">
        <v>54</v>
      </c>
      <c r="C45" s="22" t="s">
        <v>16</v>
      </c>
      <c r="D45" s="144"/>
      <c r="E45" s="145"/>
    </row>
    <row r="46" spans="1:5" s="66" customFormat="1" ht="20.25" customHeight="1">
      <c r="A46" s="81" t="s">
        <v>55</v>
      </c>
      <c r="B46" s="82" t="s">
        <v>56</v>
      </c>
      <c r="C46" s="83"/>
      <c r="D46" s="152"/>
      <c r="E46" s="153"/>
    </row>
    <row r="47" spans="1:6" s="74" customFormat="1" ht="20.25" customHeight="1" thickBot="1">
      <c r="A47" s="111" t="s">
        <v>57</v>
      </c>
      <c r="B47" s="113" t="s">
        <v>58</v>
      </c>
      <c r="C47" s="39" t="s">
        <v>16</v>
      </c>
      <c r="D47" s="146"/>
      <c r="E47" s="147"/>
      <c r="F47" s="139"/>
    </row>
    <row r="48" spans="1:5" s="17" customFormat="1" ht="26.25" customHeight="1" thickBot="1">
      <c r="A48" s="114" t="s">
        <v>59</v>
      </c>
      <c r="B48" s="115" t="s">
        <v>60</v>
      </c>
      <c r="C48" s="116"/>
      <c r="D48" s="154"/>
      <c r="E48" s="155"/>
    </row>
    <row r="49" spans="1:5" s="66" customFormat="1" ht="20.25" customHeight="1">
      <c r="A49" s="71" t="s">
        <v>61</v>
      </c>
      <c r="B49" s="77" t="s">
        <v>62</v>
      </c>
      <c r="C49" s="73" t="s">
        <v>16</v>
      </c>
      <c r="D49" s="144">
        <v>1.667337</v>
      </c>
      <c r="E49" s="145">
        <v>2.505517</v>
      </c>
    </row>
    <row r="50" spans="1:6" s="84" customFormat="1" ht="20.25" customHeight="1" thickBot="1">
      <c r="A50" s="111" t="s">
        <v>63</v>
      </c>
      <c r="B50" s="113" t="s">
        <v>64</v>
      </c>
      <c r="C50" s="39" t="s">
        <v>16</v>
      </c>
      <c r="D50" s="146">
        <f>D49+$D$56</f>
        <v>1.9763420000000003</v>
      </c>
      <c r="E50" s="147">
        <f>E49+$D$56</f>
        <v>2.814522</v>
      </c>
      <c r="F50" s="139"/>
    </row>
    <row r="51" spans="1:5" s="66" customFormat="1" ht="20.25" customHeight="1">
      <c r="A51" s="71" t="s">
        <v>65</v>
      </c>
      <c r="B51" s="77" t="s">
        <v>66</v>
      </c>
      <c r="C51" s="22" t="s">
        <v>16</v>
      </c>
      <c r="D51" s="144">
        <v>2.136823</v>
      </c>
      <c r="E51" s="145">
        <v>2.975003</v>
      </c>
    </row>
    <row r="52" spans="1:6" s="74" customFormat="1" ht="20.25" customHeight="1" thickBot="1">
      <c r="A52" s="111" t="s">
        <v>67</v>
      </c>
      <c r="B52" s="113" t="s">
        <v>68</v>
      </c>
      <c r="C52" s="39" t="s">
        <v>16</v>
      </c>
      <c r="D52" s="146">
        <f>D51+$D$56</f>
        <v>2.445828</v>
      </c>
      <c r="E52" s="147">
        <f>E51+$D$56</f>
        <v>3.284008</v>
      </c>
      <c r="F52" s="139"/>
    </row>
    <row r="53" spans="1:5" s="66" customFormat="1" ht="20.25" customHeight="1">
      <c r="A53" s="75" t="s">
        <v>69</v>
      </c>
      <c r="B53" s="79" t="s">
        <v>70</v>
      </c>
      <c r="C53" s="44" t="s">
        <v>16</v>
      </c>
      <c r="D53" s="148">
        <v>3.07041</v>
      </c>
      <c r="E53" s="149">
        <v>3.923345</v>
      </c>
    </row>
    <row r="54" spans="1:8" s="74" customFormat="1" ht="20.25" customHeight="1" thickBot="1">
      <c r="A54" s="111" t="s">
        <v>71</v>
      </c>
      <c r="B54" s="113" t="s">
        <v>72</v>
      </c>
      <c r="C54" s="85" t="s">
        <v>16</v>
      </c>
      <c r="D54" s="146">
        <f>D53+$D$56</f>
        <v>3.379415</v>
      </c>
      <c r="E54" s="147">
        <f>E53+$D$56</f>
        <v>4.23235</v>
      </c>
      <c r="F54" s="139"/>
      <c r="H54" s="86"/>
    </row>
    <row r="55" spans="1:8" s="91" customFormat="1" ht="20.25" customHeight="1">
      <c r="A55" s="87"/>
      <c r="B55" s="88"/>
      <c r="C55" s="89"/>
      <c r="D55" s="90"/>
      <c r="E55" s="90"/>
      <c r="H55" s="92"/>
    </row>
    <row r="56" spans="1:5" s="94" customFormat="1" ht="19.5" customHeight="1">
      <c r="A56" s="93"/>
      <c r="B56" s="140"/>
      <c r="C56" s="140" t="s">
        <v>77</v>
      </c>
      <c r="D56" s="142">
        <v>0.3090050000000001</v>
      </c>
      <c r="E56" s="141" t="s">
        <v>16</v>
      </c>
    </row>
    <row r="57" spans="3:4" ht="20.25">
      <c r="C57" s="140" t="s">
        <v>73</v>
      </c>
      <c r="D57" s="143">
        <v>0.14508</v>
      </c>
    </row>
    <row r="61" spans="4:5" ht="12.75">
      <c r="D61" s="96"/>
      <c r="E61" s="96"/>
    </row>
    <row r="64" spans="4:5" ht="12.75">
      <c r="D64" s="96"/>
      <c r="E64" s="96"/>
    </row>
  </sheetData>
  <sheetProtection/>
  <mergeCells count="15">
    <mergeCell ref="A1:E1"/>
    <mergeCell ref="A2:E2"/>
    <mergeCell ref="D18:E18"/>
    <mergeCell ref="B3:B5"/>
    <mergeCell ref="E4:E5"/>
    <mergeCell ref="A3:A5"/>
    <mergeCell ref="C3:C5"/>
    <mergeCell ref="D3:E3"/>
    <mergeCell ref="D4:D5"/>
    <mergeCell ref="B48:C48"/>
    <mergeCell ref="D24:E24"/>
    <mergeCell ref="D12:E12"/>
    <mergeCell ref="D29:E29"/>
    <mergeCell ref="B34:C34"/>
    <mergeCell ref="B44:C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Birezina</dc:creator>
  <cp:keywords/>
  <dc:description/>
  <cp:lastModifiedBy>ob</cp:lastModifiedBy>
  <cp:lastPrinted>2011-01-31T07:52:41Z</cp:lastPrinted>
  <dcterms:created xsi:type="dcterms:W3CDTF">2011-01-11T02:50:13Z</dcterms:created>
  <dcterms:modified xsi:type="dcterms:W3CDTF">2011-01-31T07:52:43Z</dcterms:modified>
  <cp:category/>
  <cp:version/>
  <cp:contentType/>
  <cp:contentStatus/>
</cp:coreProperties>
</file>